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11" sheetId="6" r:id="rId1"/>
  </sheets>
  <definedNames>
    <definedName name="_xlnm._FilterDatabase" localSheetId="0" hidden="1">'111'!$A$1:$J$54</definedName>
    <definedName name="_xlnm.Print_Titles" localSheetId="0">'111'!$1:$2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<sst xmlns="http://schemas.openxmlformats.org/spreadsheetml/2006/main" count="275" uniqueCount="134">
  <si>
    <t>隰县2025年事业单位公开招聘工作人员面试成绩及综合成绩</t>
  </si>
  <si>
    <t>序
号</t>
  </si>
  <si>
    <t>笔试准考证号</t>
  </si>
  <si>
    <t>报考单位</t>
  </si>
  <si>
    <t>报考岗位</t>
  </si>
  <si>
    <t>姓  名</t>
  </si>
  <si>
    <t>性别</t>
  </si>
  <si>
    <t>笔试
成绩</t>
  </si>
  <si>
    <t>面试
成绩</t>
  </si>
  <si>
    <t>综合
成绩</t>
  </si>
  <si>
    <t>备注</t>
  </si>
  <si>
    <t>3114102202618</t>
  </si>
  <si>
    <t>隰县事业单位运行评估中心</t>
  </si>
  <si>
    <t>专技1</t>
  </si>
  <si>
    <t>谢文俊</t>
  </si>
  <si>
    <t>女</t>
  </si>
  <si>
    <t>3114102202611</t>
  </si>
  <si>
    <t>李智邦</t>
  </si>
  <si>
    <t>男</t>
  </si>
  <si>
    <t>3114102202125</t>
  </si>
  <si>
    <t>苏春荣</t>
  </si>
  <si>
    <t>2114101602214</t>
  </si>
  <si>
    <t>专技2</t>
  </si>
  <si>
    <t>杨雯捷</t>
  </si>
  <si>
    <t>2114101602521</t>
  </si>
  <si>
    <t>王舟舟</t>
  </si>
  <si>
    <t>2114101602522</t>
  </si>
  <si>
    <t>王  然</t>
  </si>
  <si>
    <t>2114101602019</t>
  </si>
  <si>
    <t>隰县促进外来投资中心</t>
  </si>
  <si>
    <t>陈淑雍</t>
  </si>
  <si>
    <t>2114101601309</t>
  </si>
  <si>
    <t>庞雪丹</t>
  </si>
  <si>
    <t>2114101600809</t>
  </si>
  <si>
    <t>白  琼</t>
  </si>
  <si>
    <t>2114101602628</t>
  </si>
  <si>
    <t>刘金婷</t>
  </si>
  <si>
    <t>2114101600209</t>
  </si>
  <si>
    <t>郭羿君</t>
  </si>
  <si>
    <t>2114101602101</t>
  </si>
  <si>
    <t>隰县小西天景区服务中心</t>
  </si>
  <si>
    <t>宁  泽</t>
  </si>
  <si>
    <t>2114101601611</t>
  </si>
  <si>
    <t>郭彦宏</t>
  </si>
  <si>
    <t>2114101603001</t>
  </si>
  <si>
    <t>贾艳琴</t>
  </si>
  <si>
    <t>缺考</t>
  </si>
  <si>
    <t>3114102201715</t>
  </si>
  <si>
    <t>隰县农业机械发展中心</t>
  </si>
  <si>
    <t>王雅笛</t>
  </si>
  <si>
    <t>3114102201001</t>
  </si>
  <si>
    <t>刘鞠伟</t>
  </si>
  <si>
    <t>3114102202503</t>
  </si>
  <si>
    <t>马婉妮</t>
  </si>
  <si>
    <t>2114101600311</t>
  </si>
  <si>
    <t>隰县民政事务服务中心</t>
  </si>
  <si>
    <t>贺楚楚</t>
  </si>
  <si>
    <t>2114101601929</t>
  </si>
  <si>
    <t>郑舒畅</t>
  </si>
  <si>
    <t>2114101601320</t>
  </si>
  <si>
    <t>任柯霏</t>
  </si>
  <si>
    <t>2114101600316</t>
  </si>
  <si>
    <t>隰县项目推进中心</t>
  </si>
  <si>
    <t>张佳贝</t>
  </si>
  <si>
    <t>2114101601202</t>
  </si>
  <si>
    <t>苏晓燕</t>
  </si>
  <si>
    <t>2114101600328</t>
  </si>
  <si>
    <t>马丽萍</t>
  </si>
  <si>
    <t>2114101601920</t>
  </si>
  <si>
    <t>刘佳骏</t>
  </si>
  <si>
    <t>2114101601617</t>
  </si>
  <si>
    <t>丁  榕</t>
  </si>
  <si>
    <t>2114101600714</t>
  </si>
  <si>
    <t>张意曼</t>
  </si>
  <si>
    <t>2114101601223</t>
  </si>
  <si>
    <t>隰县供销合作社联合社</t>
  </si>
  <si>
    <t>白佳瑞</t>
  </si>
  <si>
    <t>2114101600208</t>
  </si>
  <si>
    <t>曹雅慧</t>
  </si>
  <si>
    <t>2114101603005</t>
  </si>
  <si>
    <t>贾增凤</t>
  </si>
  <si>
    <t>2114101601714</t>
  </si>
  <si>
    <t>隰县交通运输综合行政执法队</t>
  </si>
  <si>
    <t>薛人墅</t>
  </si>
  <si>
    <t>2114101600227</t>
  </si>
  <si>
    <t>曹  鑫</t>
  </si>
  <si>
    <t>2114101601127</t>
  </si>
  <si>
    <t>专技3</t>
  </si>
  <si>
    <t>段佳贝</t>
  </si>
  <si>
    <t>2114101600123</t>
  </si>
  <si>
    <t>王艺霞</t>
  </si>
  <si>
    <t>2114101601430</t>
  </si>
  <si>
    <t>王嘉欣</t>
  </si>
  <si>
    <t>3114102202625</t>
  </si>
  <si>
    <t>隰县畜牧兽医中心</t>
  </si>
  <si>
    <t>郭宸</t>
  </si>
  <si>
    <t>3114102200118</t>
  </si>
  <si>
    <t>蔺帅霖</t>
  </si>
  <si>
    <t>3114102201618</t>
  </si>
  <si>
    <t>周艳强</t>
  </si>
  <si>
    <t>5214103200820</t>
  </si>
  <si>
    <t>隰县医疗保险服务中心</t>
  </si>
  <si>
    <t>马小玥</t>
  </si>
  <si>
    <t>5214103200425</t>
  </si>
  <si>
    <t>贾晨杨</t>
  </si>
  <si>
    <t>5214103200414</t>
  </si>
  <si>
    <t>李炎玲</t>
  </si>
  <si>
    <t>3114102202517</t>
  </si>
  <si>
    <t>隰县疾病预防控制中心</t>
  </si>
  <si>
    <t>李旭涛</t>
  </si>
  <si>
    <t>3114102201316</t>
  </si>
  <si>
    <t>史林涛</t>
  </si>
  <si>
    <t>3114102202729</t>
  </si>
  <si>
    <t>张宇璐</t>
  </si>
  <si>
    <t>5514103204920</t>
  </si>
  <si>
    <t>隰县妇幼保健计划生育服务中心</t>
  </si>
  <si>
    <t>苏路茵</t>
  </si>
  <si>
    <t>5514103204612</t>
  </si>
  <si>
    <t>王慧志</t>
  </si>
  <si>
    <t>5514103204209</t>
  </si>
  <si>
    <t>田佳丹</t>
  </si>
  <si>
    <t>5514103204127</t>
  </si>
  <si>
    <t>李佳慧</t>
  </si>
  <si>
    <t>2114101601519</t>
  </si>
  <si>
    <t>隰县融媒体中心</t>
  </si>
  <si>
    <t>张  佳</t>
  </si>
  <si>
    <t>2114101601628</t>
  </si>
  <si>
    <t>于秀琴</t>
  </si>
  <si>
    <t>2114101601121</t>
  </si>
  <si>
    <t>曹一坤</t>
  </si>
  <si>
    <t>2114101600917</t>
  </si>
  <si>
    <t>赵文俊</t>
  </si>
  <si>
    <t>2114101600712</t>
  </si>
  <si>
    <t>关浩楠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</si>
</sst>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等线"/>
      <charset val="134"/>
      <scheme val="minor"/>
    </font>
    <font>
      <sz val="22"/>
      <color theme="1"/>
      <name val="等线"/>
      <charset val="134"/>
      <scheme val="minor"/>
    </font>
    <font>
      <sz val="11"/>
      <color theme="1"/>
      <name val="仿宋"/>
      <charset val="134"/>
    </font>
    <font>
      <b/>
      <sz val="22"/>
      <name val="等线"/>
      <charset val="134"/>
      <scheme val="minor"/>
    </font>
    <font>
      <b/>
      <sz val="13.5"/>
      <name val="等线"/>
      <charset val="134"/>
      <scheme val="minor"/>
    </font>
    <font>
      <b/>
      <sz val="12"/>
      <name val="等线"/>
      <charset val="134"/>
      <scheme val="minor"/>
    </font>
    <font>
      <sz val="12"/>
      <name val="仿宋"/>
      <charset val="134"/>
    </font>
    <font>
      <b/>
      <sz val="11"/>
      <color theme="1"/>
      <name val="仿宋"/>
      <charset val="134"/>
    </font>
    <font>
      <b/>
      <sz val="11"/>
      <name val="仿宋"/>
      <charset val="0"/>
    </font>
    <font>
      <b/>
      <sz val="12"/>
      <name val="仿宋"/>
      <charset val="134"/>
    </font>
    <font>
      <b/>
      <sz val="11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b/>
      <sz val="13.5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Fill="1"/>
    <xf numFmtId="0" fontId="0" fillId="0" borderId="0" xfId="0" applyFill="1"/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49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49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9" fillId="2" borderId="1" xfId="49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9" fillId="3" borderId="1" xfId="49" applyFont="1" applyFill="1" applyBorder="1" applyAlignment="1">
      <alignment horizontal="center" vertical="center" wrapText="1"/>
    </xf>
    <xf numFmtId="176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Alignment="1">
      <alignment horizontal="center"/>
    </xf>
    <xf numFmtId="0" fontId="12" fillId="0" borderId="0" xfId="0" applyFont="1"/>
    <xf numFmtId="0" fontId="13" fillId="0" borderId="1" xfId="0" applyFont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7" fillId="3" borderId="1" xfId="0" applyFont="1" applyFill="1" applyBorder="1" applyAlignment="1" applyProtection="1" quotePrefix="1">
      <alignment horizontal="center" vertical="center"/>
      <protection locked="0"/>
    </xf>
    <xf numFmtId="0" fontId="7" fillId="2" borderId="1" xfId="0" applyFont="1" applyFill="1" applyBorder="1" applyAlignment="1" applyProtection="1" quotePrefix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"/>
  <sheetViews>
    <sheetView tabSelected="1" topLeftCell="A40" workbookViewId="0">
      <selection activeCell="M52" sqref="M52"/>
    </sheetView>
  </sheetViews>
  <sheetFormatPr defaultColWidth="9" defaultRowHeight="14.25"/>
  <cols>
    <col min="1" max="1" width="3.75" customWidth="1"/>
    <col min="2" max="2" width="18.375" customWidth="1"/>
    <col min="3" max="3" width="36.25" customWidth="1"/>
    <col min="4" max="4" width="12.625" customWidth="1"/>
    <col min="5" max="5" width="14.75" customWidth="1"/>
    <col min="6" max="9" width="10.625" customWidth="1"/>
    <col min="10" max="10" width="10.625" style="4" customWidth="1"/>
  </cols>
  <sheetData>
    <row r="1" s="1" customFormat="1" ht="4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38" customHeight="1" spans="1:10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6" t="s">
        <v>8</v>
      </c>
      <c r="I2" s="6" t="s">
        <v>9</v>
      </c>
      <c r="J2" s="31" t="s">
        <v>10</v>
      </c>
    </row>
    <row r="3" s="2" customFormat="1" ht="35" customHeight="1" spans="1:10">
      <c r="A3" s="10">
        <v>1</v>
      </c>
      <c r="B3" s="11" t="s">
        <v>11</v>
      </c>
      <c r="C3" s="12" t="s">
        <v>12</v>
      </c>
      <c r="D3" s="13" t="s">
        <v>13</v>
      </c>
      <c r="E3" s="11" t="s">
        <v>14</v>
      </c>
      <c r="F3" s="14" t="s">
        <v>15</v>
      </c>
      <c r="G3" s="15">
        <v>72.33</v>
      </c>
      <c r="H3" s="16">
        <v>83.14</v>
      </c>
      <c r="I3" s="16">
        <f>G3*0.6+H3*0.4</f>
        <v>76.654</v>
      </c>
      <c r="J3" s="32">
        <v>1</v>
      </c>
    </row>
    <row r="4" s="2" customFormat="1" ht="35" customHeight="1" spans="1:10">
      <c r="A4" s="10">
        <v>2</v>
      </c>
      <c r="B4" s="11" t="s">
        <v>16</v>
      </c>
      <c r="C4" s="12" t="s">
        <v>12</v>
      </c>
      <c r="D4" s="13" t="s">
        <v>13</v>
      </c>
      <c r="E4" s="11" t="s">
        <v>17</v>
      </c>
      <c r="F4" s="14" t="s">
        <v>18</v>
      </c>
      <c r="G4" s="15">
        <v>68.33</v>
      </c>
      <c r="H4" s="16">
        <v>82.3</v>
      </c>
      <c r="I4" s="16">
        <f t="shared" ref="I4:I35" si="0">G4*0.6+H4*0.4</f>
        <v>73.918</v>
      </c>
      <c r="J4" s="32">
        <v>2</v>
      </c>
    </row>
    <row r="5" s="2" customFormat="1" ht="35" customHeight="1" spans="1:10">
      <c r="A5" s="10">
        <v>3</v>
      </c>
      <c r="B5" s="11" t="s">
        <v>19</v>
      </c>
      <c r="C5" s="12" t="s">
        <v>12</v>
      </c>
      <c r="D5" s="13" t="s">
        <v>13</v>
      </c>
      <c r="E5" s="11" t="s">
        <v>20</v>
      </c>
      <c r="F5" s="14" t="s">
        <v>18</v>
      </c>
      <c r="G5" s="15">
        <v>64.83</v>
      </c>
      <c r="H5" s="16">
        <v>83.43</v>
      </c>
      <c r="I5" s="16">
        <f t="shared" si="0"/>
        <v>72.27</v>
      </c>
      <c r="J5" s="32">
        <v>3</v>
      </c>
    </row>
    <row r="6" s="2" customFormat="1" ht="35" customHeight="1" spans="1:10">
      <c r="A6" s="10">
        <v>4</v>
      </c>
      <c r="B6" s="11" t="s">
        <v>21</v>
      </c>
      <c r="C6" s="12" t="s">
        <v>12</v>
      </c>
      <c r="D6" s="13" t="s">
        <v>22</v>
      </c>
      <c r="E6" s="11" t="s">
        <v>23</v>
      </c>
      <c r="F6" s="14" t="s">
        <v>15</v>
      </c>
      <c r="G6" s="15">
        <v>69.17</v>
      </c>
      <c r="H6" s="16">
        <v>81.74</v>
      </c>
      <c r="I6" s="16">
        <f t="shared" si="0"/>
        <v>74.198</v>
      </c>
      <c r="J6" s="32">
        <v>1</v>
      </c>
    </row>
    <row r="7" s="2" customFormat="1" ht="35" customHeight="1" spans="1:10">
      <c r="A7" s="10">
        <v>5</v>
      </c>
      <c r="B7" s="11" t="s">
        <v>24</v>
      </c>
      <c r="C7" s="12" t="s">
        <v>12</v>
      </c>
      <c r="D7" s="13" t="s">
        <v>22</v>
      </c>
      <c r="E7" s="11" t="s">
        <v>25</v>
      </c>
      <c r="F7" s="14" t="s">
        <v>15</v>
      </c>
      <c r="G7" s="15">
        <v>65.5</v>
      </c>
      <c r="H7" s="16">
        <v>82.49</v>
      </c>
      <c r="I7" s="16">
        <f t="shared" si="0"/>
        <v>72.296</v>
      </c>
      <c r="J7" s="32">
        <v>2</v>
      </c>
    </row>
    <row r="8" s="2" customFormat="1" ht="35" customHeight="1" spans="1:10">
      <c r="A8" s="10">
        <v>6</v>
      </c>
      <c r="B8" s="11" t="s">
        <v>26</v>
      </c>
      <c r="C8" s="12" t="s">
        <v>12</v>
      </c>
      <c r="D8" s="13" t="s">
        <v>22</v>
      </c>
      <c r="E8" s="11" t="s">
        <v>27</v>
      </c>
      <c r="F8" s="14" t="s">
        <v>15</v>
      </c>
      <c r="G8" s="15">
        <v>64.33</v>
      </c>
      <c r="H8" s="16">
        <v>82.83</v>
      </c>
      <c r="I8" s="16">
        <f t="shared" si="0"/>
        <v>71.73</v>
      </c>
      <c r="J8" s="32">
        <v>3</v>
      </c>
    </row>
    <row r="9" s="2" customFormat="1" ht="35" customHeight="1" spans="1:10">
      <c r="A9" s="10">
        <v>7</v>
      </c>
      <c r="B9" s="11" t="s">
        <v>28</v>
      </c>
      <c r="C9" s="12" t="s">
        <v>29</v>
      </c>
      <c r="D9" s="13" t="s">
        <v>13</v>
      </c>
      <c r="E9" s="11" t="s">
        <v>30</v>
      </c>
      <c r="F9" s="14" t="s">
        <v>15</v>
      </c>
      <c r="G9" s="15">
        <v>68</v>
      </c>
      <c r="H9" s="16">
        <v>82.23</v>
      </c>
      <c r="I9" s="16">
        <f t="shared" si="0"/>
        <v>73.692</v>
      </c>
      <c r="J9" s="32">
        <v>1</v>
      </c>
    </row>
    <row r="10" s="2" customFormat="1" ht="35" customHeight="1" spans="1:10">
      <c r="A10" s="10">
        <v>8</v>
      </c>
      <c r="B10" s="11" t="s">
        <v>31</v>
      </c>
      <c r="C10" s="12" t="s">
        <v>29</v>
      </c>
      <c r="D10" s="13" t="s">
        <v>13</v>
      </c>
      <c r="E10" s="11" t="s">
        <v>32</v>
      </c>
      <c r="F10" s="14" t="s">
        <v>15</v>
      </c>
      <c r="G10" s="15">
        <v>65.33</v>
      </c>
      <c r="H10" s="16">
        <v>82.96</v>
      </c>
      <c r="I10" s="16">
        <f t="shared" si="0"/>
        <v>72.382</v>
      </c>
      <c r="J10" s="32">
        <v>2</v>
      </c>
    </row>
    <row r="11" s="2" customFormat="1" ht="35" customHeight="1" spans="1:10">
      <c r="A11" s="10">
        <v>9</v>
      </c>
      <c r="B11" s="11" t="s">
        <v>33</v>
      </c>
      <c r="C11" s="12" t="s">
        <v>29</v>
      </c>
      <c r="D11" s="13" t="s">
        <v>13</v>
      </c>
      <c r="E11" s="11" t="s">
        <v>34</v>
      </c>
      <c r="F11" s="14" t="s">
        <v>15</v>
      </c>
      <c r="G11" s="15">
        <v>62.5</v>
      </c>
      <c r="H11" s="16">
        <v>83.33</v>
      </c>
      <c r="I11" s="16">
        <f t="shared" si="0"/>
        <v>70.832</v>
      </c>
      <c r="J11" s="32">
        <v>3</v>
      </c>
    </row>
    <row r="12" s="2" customFormat="1" ht="35" customHeight="1" spans="1:10">
      <c r="A12" s="10">
        <v>10</v>
      </c>
      <c r="B12" s="11" t="s">
        <v>35</v>
      </c>
      <c r="C12" s="12" t="s">
        <v>29</v>
      </c>
      <c r="D12" s="13" t="s">
        <v>22</v>
      </c>
      <c r="E12" s="11" t="s">
        <v>36</v>
      </c>
      <c r="F12" s="14" t="s">
        <v>15</v>
      </c>
      <c r="G12" s="15">
        <v>73.17</v>
      </c>
      <c r="H12" s="16">
        <v>83.93</v>
      </c>
      <c r="I12" s="16">
        <f t="shared" si="0"/>
        <v>77.474</v>
      </c>
      <c r="J12" s="32">
        <v>1</v>
      </c>
    </row>
    <row r="13" s="2" customFormat="1" ht="35" customHeight="1" spans="1:10">
      <c r="A13" s="10">
        <v>11</v>
      </c>
      <c r="B13" s="11" t="s">
        <v>37</v>
      </c>
      <c r="C13" s="12" t="s">
        <v>29</v>
      </c>
      <c r="D13" s="13" t="s">
        <v>22</v>
      </c>
      <c r="E13" s="11" t="s">
        <v>38</v>
      </c>
      <c r="F13" s="14" t="s">
        <v>15</v>
      </c>
      <c r="G13" s="15">
        <v>70.33</v>
      </c>
      <c r="H13" s="16">
        <v>82.83</v>
      </c>
      <c r="I13" s="16">
        <f t="shared" si="0"/>
        <v>75.33</v>
      </c>
      <c r="J13" s="32">
        <v>2</v>
      </c>
    </row>
    <row r="14" s="2" customFormat="1" ht="35" customHeight="1" spans="1:10">
      <c r="A14" s="10">
        <v>12</v>
      </c>
      <c r="B14" s="11" t="s">
        <v>39</v>
      </c>
      <c r="C14" s="12" t="s">
        <v>40</v>
      </c>
      <c r="D14" s="13" t="s">
        <v>13</v>
      </c>
      <c r="E14" s="11" t="s">
        <v>41</v>
      </c>
      <c r="F14" s="14" t="s">
        <v>18</v>
      </c>
      <c r="G14" s="15">
        <v>72.83</v>
      </c>
      <c r="H14" s="16">
        <v>81.83</v>
      </c>
      <c r="I14" s="16">
        <f t="shared" si="0"/>
        <v>76.43</v>
      </c>
      <c r="J14" s="32">
        <v>1</v>
      </c>
    </row>
    <row r="15" s="2" customFormat="1" ht="35" customHeight="1" spans="1:10">
      <c r="A15" s="10">
        <v>14</v>
      </c>
      <c r="B15" s="11" t="s">
        <v>42</v>
      </c>
      <c r="C15" s="12" t="s">
        <v>40</v>
      </c>
      <c r="D15" s="13" t="s">
        <v>13</v>
      </c>
      <c r="E15" s="11" t="s">
        <v>43</v>
      </c>
      <c r="F15" s="14" t="s">
        <v>15</v>
      </c>
      <c r="G15" s="15">
        <v>61.83</v>
      </c>
      <c r="H15" s="16">
        <v>81.8</v>
      </c>
      <c r="I15" s="16">
        <f t="shared" si="0"/>
        <v>69.818</v>
      </c>
      <c r="J15" s="32">
        <v>2</v>
      </c>
    </row>
    <row r="16" s="2" customFormat="1" ht="35" customHeight="1" spans="1:10">
      <c r="A16" s="10">
        <v>13</v>
      </c>
      <c r="B16" s="11" t="s">
        <v>44</v>
      </c>
      <c r="C16" s="12" t="s">
        <v>40</v>
      </c>
      <c r="D16" s="13" t="s">
        <v>13</v>
      </c>
      <c r="E16" s="11" t="s">
        <v>45</v>
      </c>
      <c r="F16" s="14" t="s">
        <v>15</v>
      </c>
      <c r="G16" s="15">
        <v>62</v>
      </c>
      <c r="H16" s="16" t="s">
        <v>46</v>
      </c>
      <c r="I16" s="16">
        <f>G16*0.6</f>
        <v>37.2</v>
      </c>
      <c r="J16" s="32">
        <v>3</v>
      </c>
    </row>
    <row r="17" s="2" customFormat="1" ht="41" customHeight="1" spans="1:10">
      <c r="A17" s="10">
        <v>15</v>
      </c>
      <c r="B17" s="11" t="s">
        <v>47</v>
      </c>
      <c r="C17" s="12" t="s">
        <v>48</v>
      </c>
      <c r="D17" s="13" t="s">
        <v>13</v>
      </c>
      <c r="E17" s="11" t="s">
        <v>49</v>
      </c>
      <c r="F17" s="14" t="s">
        <v>15</v>
      </c>
      <c r="G17" s="15">
        <v>64.67</v>
      </c>
      <c r="H17" s="16">
        <v>84.59</v>
      </c>
      <c r="I17" s="16">
        <f t="shared" si="0"/>
        <v>72.638</v>
      </c>
      <c r="J17" s="32">
        <v>1</v>
      </c>
    </row>
    <row r="18" s="2" customFormat="1" ht="41" customHeight="1" spans="1:10">
      <c r="A18" s="10">
        <v>16</v>
      </c>
      <c r="B18" s="11" t="s">
        <v>50</v>
      </c>
      <c r="C18" s="12" t="s">
        <v>48</v>
      </c>
      <c r="D18" s="13" t="s">
        <v>13</v>
      </c>
      <c r="E18" s="11" t="s">
        <v>51</v>
      </c>
      <c r="F18" s="14" t="s">
        <v>18</v>
      </c>
      <c r="G18" s="15">
        <v>63.5</v>
      </c>
      <c r="H18" s="16">
        <v>79.86</v>
      </c>
      <c r="I18" s="16">
        <f t="shared" si="0"/>
        <v>70.044</v>
      </c>
      <c r="J18" s="32">
        <v>2</v>
      </c>
    </row>
    <row r="19" s="2" customFormat="1" ht="41" customHeight="1" spans="1:10">
      <c r="A19" s="10">
        <v>17</v>
      </c>
      <c r="B19" s="11" t="s">
        <v>52</v>
      </c>
      <c r="C19" s="12" t="s">
        <v>48</v>
      </c>
      <c r="D19" s="13" t="s">
        <v>13</v>
      </c>
      <c r="E19" s="11" t="s">
        <v>53</v>
      </c>
      <c r="F19" s="14" t="s">
        <v>15</v>
      </c>
      <c r="G19" s="15">
        <v>59.33</v>
      </c>
      <c r="H19" s="16">
        <v>82.9</v>
      </c>
      <c r="I19" s="16">
        <f t="shared" si="0"/>
        <v>68.758</v>
      </c>
      <c r="J19" s="32">
        <v>3</v>
      </c>
    </row>
    <row r="20" s="2" customFormat="1" ht="41" customHeight="1" spans="1:10">
      <c r="A20" s="10">
        <v>18</v>
      </c>
      <c r="B20" s="11" t="s">
        <v>54</v>
      </c>
      <c r="C20" s="12" t="s">
        <v>55</v>
      </c>
      <c r="D20" s="13" t="s">
        <v>13</v>
      </c>
      <c r="E20" s="11" t="s">
        <v>56</v>
      </c>
      <c r="F20" s="14" t="s">
        <v>15</v>
      </c>
      <c r="G20" s="15">
        <v>71.33</v>
      </c>
      <c r="H20" s="16">
        <v>82.59</v>
      </c>
      <c r="I20" s="16">
        <f t="shared" si="0"/>
        <v>75.834</v>
      </c>
      <c r="J20" s="32">
        <v>1</v>
      </c>
    </row>
    <row r="21" s="2" customFormat="1" ht="41" customHeight="1" spans="1:10">
      <c r="A21" s="10">
        <v>19</v>
      </c>
      <c r="B21" s="11" t="s">
        <v>57</v>
      </c>
      <c r="C21" s="12" t="s">
        <v>55</v>
      </c>
      <c r="D21" s="13" t="s">
        <v>13</v>
      </c>
      <c r="E21" s="11" t="s">
        <v>58</v>
      </c>
      <c r="F21" s="14" t="s">
        <v>15</v>
      </c>
      <c r="G21" s="15">
        <v>66.5</v>
      </c>
      <c r="H21" s="16">
        <v>82.11</v>
      </c>
      <c r="I21" s="16">
        <f t="shared" si="0"/>
        <v>72.744</v>
      </c>
      <c r="J21" s="32">
        <v>2</v>
      </c>
    </row>
    <row r="22" s="2" customFormat="1" ht="41" customHeight="1" spans="1:10">
      <c r="A22" s="10">
        <v>20</v>
      </c>
      <c r="B22" s="11" t="s">
        <v>59</v>
      </c>
      <c r="C22" s="12" t="s">
        <v>55</v>
      </c>
      <c r="D22" s="13" t="s">
        <v>13</v>
      </c>
      <c r="E22" s="11" t="s">
        <v>60</v>
      </c>
      <c r="F22" s="14" t="s">
        <v>15</v>
      </c>
      <c r="G22" s="15">
        <v>61.83</v>
      </c>
      <c r="H22" s="16">
        <v>83.54</v>
      </c>
      <c r="I22" s="16">
        <f t="shared" si="0"/>
        <v>70.514</v>
      </c>
      <c r="J22" s="32">
        <v>3</v>
      </c>
    </row>
    <row r="23" s="2" customFormat="1" ht="41" customHeight="1" spans="1:10">
      <c r="A23" s="10">
        <v>21</v>
      </c>
      <c r="B23" s="11" t="s">
        <v>61</v>
      </c>
      <c r="C23" s="17" t="s">
        <v>62</v>
      </c>
      <c r="D23" s="13" t="s">
        <v>13</v>
      </c>
      <c r="E23" s="11" t="s">
        <v>63</v>
      </c>
      <c r="F23" s="14" t="s">
        <v>15</v>
      </c>
      <c r="G23" s="15">
        <v>69.5</v>
      </c>
      <c r="H23" s="16">
        <v>83.81</v>
      </c>
      <c r="I23" s="16">
        <f t="shared" si="0"/>
        <v>75.224</v>
      </c>
      <c r="J23" s="32">
        <v>1</v>
      </c>
    </row>
    <row r="24" s="2" customFormat="1" ht="41" customHeight="1" spans="1:10">
      <c r="A24" s="10">
        <v>22</v>
      </c>
      <c r="B24" s="11" t="s">
        <v>64</v>
      </c>
      <c r="C24" s="17" t="s">
        <v>62</v>
      </c>
      <c r="D24" s="13" t="s">
        <v>13</v>
      </c>
      <c r="E24" s="11" t="s">
        <v>65</v>
      </c>
      <c r="F24" s="14" t="s">
        <v>15</v>
      </c>
      <c r="G24" s="15">
        <v>69.17</v>
      </c>
      <c r="H24" s="16">
        <v>82.49</v>
      </c>
      <c r="I24" s="16">
        <f t="shared" si="0"/>
        <v>74.498</v>
      </c>
      <c r="J24" s="32">
        <v>2</v>
      </c>
    </row>
    <row r="25" s="2" customFormat="1" ht="41" customHeight="1" spans="1:10">
      <c r="A25" s="10">
        <v>23</v>
      </c>
      <c r="B25" s="11" t="s">
        <v>66</v>
      </c>
      <c r="C25" s="17" t="s">
        <v>62</v>
      </c>
      <c r="D25" s="13" t="s">
        <v>13</v>
      </c>
      <c r="E25" s="11" t="s">
        <v>67</v>
      </c>
      <c r="F25" s="14" t="s">
        <v>15</v>
      </c>
      <c r="G25" s="15">
        <v>66</v>
      </c>
      <c r="H25" s="16">
        <v>81.24</v>
      </c>
      <c r="I25" s="16">
        <f t="shared" si="0"/>
        <v>72.096</v>
      </c>
      <c r="J25" s="32">
        <v>3</v>
      </c>
    </row>
    <row r="26" s="2" customFormat="1" ht="41" customHeight="1" spans="1:10">
      <c r="A26" s="10">
        <v>25</v>
      </c>
      <c r="B26" s="18" t="s">
        <v>68</v>
      </c>
      <c r="C26" s="19" t="s">
        <v>62</v>
      </c>
      <c r="D26" s="20" t="s">
        <v>22</v>
      </c>
      <c r="E26" s="18" t="s">
        <v>69</v>
      </c>
      <c r="F26" s="21" t="s">
        <v>18</v>
      </c>
      <c r="G26" s="22">
        <v>67.83</v>
      </c>
      <c r="H26" s="16">
        <v>82.89</v>
      </c>
      <c r="I26" s="16">
        <f t="shared" si="0"/>
        <v>73.854</v>
      </c>
      <c r="J26" s="32">
        <v>1</v>
      </c>
    </row>
    <row r="27" s="2" customFormat="1" ht="41" customHeight="1" spans="1:10">
      <c r="A27" s="10">
        <v>24</v>
      </c>
      <c r="B27" s="18" t="s">
        <v>70</v>
      </c>
      <c r="C27" s="19" t="s">
        <v>62</v>
      </c>
      <c r="D27" s="20" t="s">
        <v>22</v>
      </c>
      <c r="E27" s="18" t="s">
        <v>71</v>
      </c>
      <c r="F27" s="21" t="s">
        <v>15</v>
      </c>
      <c r="G27" s="22">
        <v>68.5</v>
      </c>
      <c r="H27" s="16">
        <v>81.44</v>
      </c>
      <c r="I27" s="16">
        <f t="shared" si="0"/>
        <v>73.676</v>
      </c>
      <c r="J27" s="32">
        <v>2</v>
      </c>
    </row>
    <row r="28" s="2" customFormat="1" ht="41" customHeight="1" spans="1:10">
      <c r="A28" s="10">
        <v>26</v>
      </c>
      <c r="B28" s="34" t="s">
        <v>72</v>
      </c>
      <c r="C28" s="19" t="s">
        <v>62</v>
      </c>
      <c r="D28" s="20" t="s">
        <v>22</v>
      </c>
      <c r="E28" s="18" t="s">
        <v>73</v>
      </c>
      <c r="F28" s="21" t="s">
        <v>15</v>
      </c>
      <c r="G28" s="22">
        <v>60.33</v>
      </c>
      <c r="H28" s="16">
        <v>82.53</v>
      </c>
      <c r="I28" s="16">
        <f t="shared" si="0"/>
        <v>69.21</v>
      </c>
      <c r="J28" s="32">
        <v>3</v>
      </c>
    </row>
    <row r="29" s="2" customFormat="1" ht="35" customHeight="1" spans="1:10">
      <c r="A29" s="10">
        <v>27</v>
      </c>
      <c r="B29" s="11" t="s">
        <v>74</v>
      </c>
      <c r="C29" s="12" t="s">
        <v>75</v>
      </c>
      <c r="D29" s="13" t="s">
        <v>13</v>
      </c>
      <c r="E29" s="11" t="s">
        <v>76</v>
      </c>
      <c r="F29" s="14" t="s">
        <v>15</v>
      </c>
      <c r="G29" s="15">
        <v>69</v>
      </c>
      <c r="H29" s="16">
        <v>83.6</v>
      </c>
      <c r="I29" s="16">
        <f t="shared" si="0"/>
        <v>74.84</v>
      </c>
      <c r="J29" s="32">
        <v>1</v>
      </c>
    </row>
    <row r="30" s="2" customFormat="1" ht="35" customHeight="1" spans="1:10">
      <c r="A30" s="10">
        <v>28</v>
      </c>
      <c r="B30" s="11" t="s">
        <v>77</v>
      </c>
      <c r="C30" s="12" t="s">
        <v>75</v>
      </c>
      <c r="D30" s="13" t="s">
        <v>13</v>
      </c>
      <c r="E30" s="11" t="s">
        <v>78</v>
      </c>
      <c r="F30" s="14" t="s">
        <v>15</v>
      </c>
      <c r="G30" s="15">
        <v>65.83</v>
      </c>
      <c r="H30" s="16">
        <v>80.4</v>
      </c>
      <c r="I30" s="16">
        <f t="shared" si="0"/>
        <v>71.658</v>
      </c>
      <c r="J30" s="32">
        <v>2</v>
      </c>
    </row>
    <row r="31" s="2" customFormat="1" ht="35" customHeight="1" spans="1:10">
      <c r="A31" s="10">
        <v>29</v>
      </c>
      <c r="B31" s="11" t="s">
        <v>79</v>
      </c>
      <c r="C31" s="12" t="s">
        <v>75</v>
      </c>
      <c r="D31" s="13" t="s">
        <v>13</v>
      </c>
      <c r="E31" s="11" t="s">
        <v>80</v>
      </c>
      <c r="F31" s="14" t="s">
        <v>15</v>
      </c>
      <c r="G31" s="15">
        <v>65.17</v>
      </c>
      <c r="H31" s="16">
        <v>81.31</v>
      </c>
      <c r="I31" s="16">
        <f t="shared" si="0"/>
        <v>71.626</v>
      </c>
      <c r="J31" s="32">
        <v>3</v>
      </c>
    </row>
    <row r="32" s="2" customFormat="1" ht="35" customHeight="1" spans="1:10">
      <c r="A32" s="10">
        <v>30</v>
      </c>
      <c r="B32" s="11" t="s">
        <v>81</v>
      </c>
      <c r="C32" s="12" t="s">
        <v>82</v>
      </c>
      <c r="D32" s="13" t="s">
        <v>22</v>
      </c>
      <c r="E32" s="11" t="s">
        <v>83</v>
      </c>
      <c r="F32" s="14" t="s">
        <v>18</v>
      </c>
      <c r="G32" s="15">
        <v>67.83</v>
      </c>
      <c r="H32" s="16">
        <v>82.14</v>
      </c>
      <c r="I32" s="16">
        <f t="shared" si="0"/>
        <v>73.554</v>
      </c>
      <c r="J32" s="32">
        <v>1</v>
      </c>
    </row>
    <row r="33" s="2" customFormat="1" ht="35" customHeight="1" spans="1:10">
      <c r="A33" s="10">
        <v>31</v>
      </c>
      <c r="B33" s="35" t="s">
        <v>84</v>
      </c>
      <c r="C33" s="12" t="s">
        <v>82</v>
      </c>
      <c r="D33" s="13" t="s">
        <v>22</v>
      </c>
      <c r="E33" s="11" t="s">
        <v>85</v>
      </c>
      <c r="F33" s="14" t="s">
        <v>18</v>
      </c>
      <c r="G33" s="15">
        <v>60.83</v>
      </c>
      <c r="H33" s="16" t="s">
        <v>46</v>
      </c>
      <c r="I33" s="16">
        <f>G33*0.6</f>
        <v>36.498</v>
      </c>
      <c r="J33" s="32">
        <v>2</v>
      </c>
    </row>
    <row r="34" s="2" customFormat="1" ht="35" customHeight="1" spans="1:10">
      <c r="A34" s="10">
        <v>32</v>
      </c>
      <c r="B34" s="18" t="s">
        <v>86</v>
      </c>
      <c r="C34" s="12" t="s">
        <v>82</v>
      </c>
      <c r="D34" s="20" t="s">
        <v>87</v>
      </c>
      <c r="E34" s="18" t="s">
        <v>88</v>
      </c>
      <c r="F34" s="21" t="s">
        <v>15</v>
      </c>
      <c r="G34" s="22">
        <v>66.83</v>
      </c>
      <c r="H34" s="16">
        <v>81.26</v>
      </c>
      <c r="I34" s="16">
        <f t="shared" si="0"/>
        <v>72.602</v>
      </c>
      <c r="J34" s="32">
        <v>1</v>
      </c>
    </row>
    <row r="35" s="2" customFormat="1" ht="35" customHeight="1" spans="1:10">
      <c r="A35" s="10">
        <v>33</v>
      </c>
      <c r="B35" s="11" t="s">
        <v>89</v>
      </c>
      <c r="C35" s="12" t="s">
        <v>82</v>
      </c>
      <c r="D35" s="13" t="s">
        <v>87</v>
      </c>
      <c r="E35" s="11" t="s">
        <v>90</v>
      </c>
      <c r="F35" s="14" t="s">
        <v>15</v>
      </c>
      <c r="G35" s="15">
        <v>61.33</v>
      </c>
      <c r="H35" s="16">
        <v>80.31</v>
      </c>
      <c r="I35" s="16">
        <f t="shared" si="0"/>
        <v>68.922</v>
      </c>
      <c r="J35" s="32">
        <v>2</v>
      </c>
    </row>
    <row r="36" s="2" customFormat="1" ht="35" customHeight="1" spans="1:10">
      <c r="A36" s="10">
        <v>34</v>
      </c>
      <c r="B36" s="11" t="s">
        <v>91</v>
      </c>
      <c r="C36" s="12" t="s">
        <v>82</v>
      </c>
      <c r="D36" s="13" t="s">
        <v>87</v>
      </c>
      <c r="E36" s="23" t="s">
        <v>92</v>
      </c>
      <c r="F36" s="24" t="s">
        <v>15</v>
      </c>
      <c r="G36" s="25">
        <v>58.33</v>
      </c>
      <c r="H36" s="16">
        <v>81.14</v>
      </c>
      <c r="I36" s="16">
        <f t="shared" ref="I36:I54" si="1">G36*0.6+H36*0.4</f>
        <v>67.454</v>
      </c>
      <c r="J36" s="32">
        <v>3</v>
      </c>
    </row>
    <row r="37" s="2" customFormat="1" ht="35" customHeight="1" spans="1:10">
      <c r="A37" s="10">
        <v>35</v>
      </c>
      <c r="B37" s="11" t="s">
        <v>93</v>
      </c>
      <c r="C37" s="17" t="s">
        <v>94</v>
      </c>
      <c r="D37" s="13" t="s">
        <v>13</v>
      </c>
      <c r="E37" s="11" t="s">
        <v>95</v>
      </c>
      <c r="F37" s="14" t="s">
        <v>15</v>
      </c>
      <c r="G37" s="15">
        <v>59.83</v>
      </c>
      <c r="H37" s="16">
        <v>82.9</v>
      </c>
      <c r="I37" s="16">
        <f t="shared" si="1"/>
        <v>69.058</v>
      </c>
      <c r="J37" s="32">
        <v>1</v>
      </c>
    </row>
    <row r="38" s="2" customFormat="1" ht="35" customHeight="1" spans="1:10">
      <c r="A38" s="10">
        <v>37</v>
      </c>
      <c r="B38" s="11" t="s">
        <v>96</v>
      </c>
      <c r="C38" s="17" t="s">
        <v>94</v>
      </c>
      <c r="D38" s="13" t="s">
        <v>13</v>
      </c>
      <c r="E38" s="11" t="s">
        <v>97</v>
      </c>
      <c r="F38" s="14" t="s">
        <v>18</v>
      </c>
      <c r="G38" s="15">
        <v>56</v>
      </c>
      <c r="H38" s="16">
        <v>83.13</v>
      </c>
      <c r="I38" s="16">
        <f t="shared" si="1"/>
        <v>66.852</v>
      </c>
      <c r="J38" s="32">
        <v>2</v>
      </c>
    </row>
    <row r="39" s="2" customFormat="1" ht="35" customHeight="1" spans="1:10">
      <c r="A39" s="10">
        <v>36</v>
      </c>
      <c r="B39" s="11" t="s">
        <v>98</v>
      </c>
      <c r="C39" s="17" t="s">
        <v>94</v>
      </c>
      <c r="D39" s="13" t="s">
        <v>13</v>
      </c>
      <c r="E39" s="11" t="s">
        <v>99</v>
      </c>
      <c r="F39" s="14" t="s">
        <v>18</v>
      </c>
      <c r="G39" s="15">
        <v>57</v>
      </c>
      <c r="H39" s="16">
        <v>80</v>
      </c>
      <c r="I39" s="16">
        <f t="shared" si="1"/>
        <v>66.2</v>
      </c>
      <c r="J39" s="32">
        <v>3</v>
      </c>
    </row>
    <row r="40" s="2" customFormat="1" ht="35" customHeight="1" spans="1:10">
      <c r="A40" s="10">
        <v>38</v>
      </c>
      <c r="B40" s="11" t="s">
        <v>100</v>
      </c>
      <c r="C40" s="12" t="s">
        <v>101</v>
      </c>
      <c r="D40" s="13" t="s">
        <v>13</v>
      </c>
      <c r="E40" s="11" t="s">
        <v>102</v>
      </c>
      <c r="F40" s="14" t="s">
        <v>15</v>
      </c>
      <c r="G40" s="15">
        <v>54.97</v>
      </c>
      <c r="H40" s="16">
        <v>84.14</v>
      </c>
      <c r="I40" s="16">
        <f t="shared" si="1"/>
        <v>66.638</v>
      </c>
      <c r="J40" s="32">
        <v>1</v>
      </c>
    </row>
    <row r="41" s="2" customFormat="1" ht="35" customHeight="1" spans="1:10">
      <c r="A41" s="10">
        <v>39</v>
      </c>
      <c r="B41" s="11" t="s">
        <v>103</v>
      </c>
      <c r="C41" s="12" t="s">
        <v>101</v>
      </c>
      <c r="D41" s="13" t="s">
        <v>13</v>
      </c>
      <c r="E41" s="11" t="s">
        <v>104</v>
      </c>
      <c r="F41" s="14" t="s">
        <v>18</v>
      </c>
      <c r="G41" s="15">
        <v>54.7</v>
      </c>
      <c r="H41" s="16">
        <v>82.56</v>
      </c>
      <c r="I41" s="16">
        <f t="shared" si="1"/>
        <v>65.844</v>
      </c>
      <c r="J41" s="32">
        <v>2</v>
      </c>
    </row>
    <row r="42" s="2" customFormat="1" ht="37" customHeight="1" spans="1:10">
      <c r="A42" s="10">
        <v>40</v>
      </c>
      <c r="B42" s="18" t="s">
        <v>105</v>
      </c>
      <c r="C42" s="12" t="s">
        <v>101</v>
      </c>
      <c r="D42" s="20" t="s">
        <v>13</v>
      </c>
      <c r="E42" s="26" t="s">
        <v>106</v>
      </c>
      <c r="F42" s="27" t="s">
        <v>15</v>
      </c>
      <c r="G42" s="28">
        <v>45.27</v>
      </c>
      <c r="H42" s="16">
        <v>80.23</v>
      </c>
      <c r="I42" s="16">
        <f t="shared" si="1"/>
        <v>59.254</v>
      </c>
      <c r="J42" s="32">
        <v>3</v>
      </c>
    </row>
    <row r="43" s="2" customFormat="1" ht="39" customHeight="1" spans="1:10">
      <c r="A43" s="10">
        <v>41</v>
      </c>
      <c r="B43" s="11" t="s">
        <v>107</v>
      </c>
      <c r="C43" s="12" t="s">
        <v>108</v>
      </c>
      <c r="D43" s="13" t="s">
        <v>13</v>
      </c>
      <c r="E43" s="11" t="s">
        <v>109</v>
      </c>
      <c r="F43" s="14" t="s">
        <v>18</v>
      </c>
      <c r="G43" s="15">
        <v>60.33</v>
      </c>
      <c r="H43" s="16">
        <v>82.9</v>
      </c>
      <c r="I43" s="16">
        <f t="shared" si="1"/>
        <v>69.358</v>
      </c>
      <c r="J43" s="32">
        <v>1</v>
      </c>
    </row>
    <row r="44" s="2" customFormat="1" ht="39" customHeight="1" spans="1:10">
      <c r="A44" s="10">
        <v>42</v>
      </c>
      <c r="B44" s="11" t="s">
        <v>110</v>
      </c>
      <c r="C44" s="12" t="s">
        <v>108</v>
      </c>
      <c r="D44" s="13" t="s">
        <v>13</v>
      </c>
      <c r="E44" s="11" t="s">
        <v>111</v>
      </c>
      <c r="F44" s="14" t="s">
        <v>18</v>
      </c>
      <c r="G44" s="15">
        <v>59.67</v>
      </c>
      <c r="H44" s="16">
        <v>81.6</v>
      </c>
      <c r="I44" s="16">
        <f t="shared" si="1"/>
        <v>68.442</v>
      </c>
      <c r="J44" s="32">
        <v>2</v>
      </c>
    </row>
    <row r="45" s="2" customFormat="1" ht="39" customHeight="1" spans="1:10">
      <c r="A45" s="10">
        <v>43</v>
      </c>
      <c r="B45" s="11" t="s">
        <v>112</v>
      </c>
      <c r="C45" s="12" t="s">
        <v>108</v>
      </c>
      <c r="D45" s="13" t="s">
        <v>13</v>
      </c>
      <c r="E45" s="11" t="s">
        <v>113</v>
      </c>
      <c r="F45" s="14" t="s">
        <v>15</v>
      </c>
      <c r="G45" s="15">
        <v>58.83</v>
      </c>
      <c r="H45" s="16">
        <v>82.31</v>
      </c>
      <c r="I45" s="16">
        <f t="shared" si="1"/>
        <v>68.222</v>
      </c>
      <c r="J45" s="32">
        <v>3</v>
      </c>
    </row>
    <row r="46" s="2" customFormat="1" ht="39" customHeight="1" spans="1:10">
      <c r="A46" s="10">
        <v>44</v>
      </c>
      <c r="B46" s="11" t="s">
        <v>114</v>
      </c>
      <c r="C46" s="12" t="s">
        <v>115</v>
      </c>
      <c r="D46" s="13" t="s">
        <v>13</v>
      </c>
      <c r="E46" s="11" t="s">
        <v>116</v>
      </c>
      <c r="F46" s="14" t="s">
        <v>15</v>
      </c>
      <c r="G46" s="15">
        <v>54.63</v>
      </c>
      <c r="H46" s="16">
        <v>80.5</v>
      </c>
      <c r="I46" s="16">
        <f t="shared" si="1"/>
        <v>64.978</v>
      </c>
      <c r="J46" s="32">
        <v>1</v>
      </c>
    </row>
    <row r="47" s="2" customFormat="1" ht="39" customHeight="1" spans="1:10">
      <c r="A47" s="10">
        <v>45</v>
      </c>
      <c r="B47" s="11" t="s">
        <v>117</v>
      </c>
      <c r="C47" s="12" t="s">
        <v>115</v>
      </c>
      <c r="D47" s="13" t="s">
        <v>13</v>
      </c>
      <c r="E47" s="11" t="s">
        <v>118</v>
      </c>
      <c r="F47" s="14" t="s">
        <v>18</v>
      </c>
      <c r="G47" s="15">
        <v>51.3</v>
      </c>
      <c r="H47" s="16" t="s">
        <v>46</v>
      </c>
      <c r="I47" s="16">
        <f>G47*0.6</f>
        <v>30.78</v>
      </c>
      <c r="J47" s="32">
        <v>2</v>
      </c>
    </row>
    <row r="48" s="2" customFormat="1" ht="39" customHeight="1" spans="1:10">
      <c r="A48" s="10">
        <v>46</v>
      </c>
      <c r="B48" s="11" t="s">
        <v>119</v>
      </c>
      <c r="C48" s="12" t="s">
        <v>115</v>
      </c>
      <c r="D48" s="13" t="s">
        <v>22</v>
      </c>
      <c r="E48" s="11" t="s">
        <v>120</v>
      </c>
      <c r="F48" s="14" t="s">
        <v>15</v>
      </c>
      <c r="G48" s="15">
        <v>62.33</v>
      </c>
      <c r="H48" s="16">
        <v>82.79</v>
      </c>
      <c r="I48" s="16">
        <f t="shared" si="1"/>
        <v>70.514</v>
      </c>
      <c r="J48" s="32">
        <v>1</v>
      </c>
    </row>
    <row r="49" s="2" customFormat="1" ht="39" customHeight="1" spans="1:10">
      <c r="A49" s="10">
        <v>47</v>
      </c>
      <c r="B49" s="11" t="s">
        <v>121</v>
      </c>
      <c r="C49" s="12" t="s">
        <v>115</v>
      </c>
      <c r="D49" s="13" t="s">
        <v>22</v>
      </c>
      <c r="E49" s="11" t="s">
        <v>122</v>
      </c>
      <c r="F49" s="14" t="s">
        <v>15</v>
      </c>
      <c r="G49" s="15">
        <v>41.53</v>
      </c>
      <c r="H49" s="16">
        <v>80.59</v>
      </c>
      <c r="I49" s="16">
        <f t="shared" si="1"/>
        <v>57.154</v>
      </c>
      <c r="J49" s="32">
        <v>2</v>
      </c>
    </row>
    <row r="50" s="2" customFormat="1" ht="39" customHeight="1" spans="1:10">
      <c r="A50" s="10">
        <v>48</v>
      </c>
      <c r="B50" s="11" t="s">
        <v>123</v>
      </c>
      <c r="C50" s="17" t="s">
        <v>124</v>
      </c>
      <c r="D50" s="13" t="s">
        <v>13</v>
      </c>
      <c r="E50" s="11" t="s">
        <v>125</v>
      </c>
      <c r="F50" s="14" t="s">
        <v>15</v>
      </c>
      <c r="G50" s="15">
        <v>71.83</v>
      </c>
      <c r="H50" s="16">
        <v>84.31</v>
      </c>
      <c r="I50" s="16">
        <f t="shared" si="1"/>
        <v>76.822</v>
      </c>
      <c r="J50" s="32">
        <v>1</v>
      </c>
    </row>
    <row r="51" s="2" customFormat="1" ht="39" customHeight="1" spans="1:10">
      <c r="A51" s="10">
        <v>49</v>
      </c>
      <c r="B51" s="11" t="s">
        <v>126</v>
      </c>
      <c r="C51" s="17" t="s">
        <v>124</v>
      </c>
      <c r="D51" s="13" t="s">
        <v>13</v>
      </c>
      <c r="E51" s="11" t="s">
        <v>127</v>
      </c>
      <c r="F51" s="14" t="s">
        <v>15</v>
      </c>
      <c r="G51" s="15">
        <v>71.67</v>
      </c>
      <c r="H51" s="16">
        <v>83.13</v>
      </c>
      <c r="I51" s="16">
        <f t="shared" si="1"/>
        <v>76.254</v>
      </c>
      <c r="J51" s="32">
        <v>2</v>
      </c>
    </row>
    <row r="52" s="2" customFormat="1" ht="39" customHeight="1" spans="1:10">
      <c r="A52" s="10">
        <v>50</v>
      </c>
      <c r="B52" s="11" t="s">
        <v>128</v>
      </c>
      <c r="C52" s="17" t="s">
        <v>124</v>
      </c>
      <c r="D52" s="13" t="s">
        <v>13</v>
      </c>
      <c r="E52" s="11" t="s">
        <v>129</v>
      </c>
      <c r="F52" s="14" t="s">
        <v>18</v>
      </c>
      <c r="G52" s="15">
        <v>70.5</v>
      </c>
      <c r="H52" s="16" t="s">
        <v>46</v>
      </c>
      <c r="I52" s="16">
        <f>G52*0.6</f>
        <v>42.3</v>
      </c>
      <c r="J52" s="32">
        <v>3</v>
      </c>
    </row>
    <row r="53" s="2" customFormat="1" ht="39" customHeight="1" spans="1:10">
      <c r="A53" s="10">
        <v>51</v>
      </c>
      <c r="B53" s="11" t="s">
        <v>130</v>
      </c>
      <c r="C53" s="17" t="s">
        <v>124</v>
      </c>
      <c r="D53" s="13" t="s">
        <v>22</v>
      </c>
      <c r="E53" s="11" t="s">
        <v>131</v>
      </c>
      <c r="F53" s="14" t="s">
        <v>15</v>
      </c>
      <c r="G53" s="15">
        <v>59.33</v>
      </c>
      <c r="H53" s="16">
        <v>83.8</v>
      </c>
      <c r="I53" s="16">
        <f t="shared" si="1"/>
        <v>69.118</v>
      </c>
      <c r="J53" s="32">
        <v>1</v>
      </c>
    </row>
    <row r="54" s="2" customFormat="1" ht="39" customHeight="1" spans="1:10">
      <c r="A54" s="10">
        <v>52</v>
      </c>
      <c r="B54" s="11" t="s">
        <v>132</v>
      </c>
      <c r="C54" s="17" t="s">
        <v>124</v>
      </c>
      <c r="D54" s="13" t="s">
        <v>22</v>
      </c>
      <c r="E54" s="11" t="s">
        <v>133</v>
      </c>
      <c r="F54" s="14" t="s">
        <v>15</v>
      </c>
      <c r="G54" s="15">
        <v>57.67</v>
      </c>
      <c r="H54" s="16">
        <v>83.24</v>
      </c>
      <c r="I54" s="16">
        <f t="shared" si="1"/>
        <v>67.898</v>
      </c>
      <c r="J54" s="32">
        <v>2</v>
      </c>
    </row>
    <row r="55" s="3" customFormat="1" ht="24" customHeight="1" spans="1:10">
      <c r="A55" s="29"/>
      <c r="B55" s="29"/>
      <c r="C55" s="29"/>
      <c r="D55" s="29"/>
      <c r="E55" s="29"/>
      <c r="F55" s="29"/>
      <c r="G55" s="29"/>
      <c r="H55" s="29"/>
      <c r="I55" s="29"/>
      <c r="J55" s="33"/>
    </row>
    <row r="56" spans="1:1">
      <c r="A56" s="30"/>
    </row>
  </sheetData>
  <mergeCells count="2">
    <mergeCell ref="A1:J1"/>
    <mergeCell ref="A55:J55"/>
  </mergeCells>
  <pageMargins left="0.314583333333333" right="0.236111111111111" top="0.590277777777778" bottom="0.393055555555556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隰县公共就业人才服务</cp:lastModifiedBy>
  <dcterms:created xsi:type="dcterms:W3CDTF">2015-06-05T18:19:00Z</dcterms:created>
  <dcterms:modified xsi:type="dcterms:W3CDTF">2025-06-16T00:28:11Z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312E7B14B7814471B35A207E3D5E27F8_13</vt:lpwstr>
  </property>
  <property fmtid="{D5CDD505-2E9C-101B-9397-08002B2CF9AE}" pid="3" name="KSOProductBuildVer">
    <vt:lpwstr>2052-12.1.0.21541</vt:lpwstr>
  </property>
</Properties>
</file>