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<sst xmlns="http://schemas.openxmlformats.org/spreadsheetml/2006/main" count="52" uniqueCount="34">
  <si>
    <t>附件1</t>
  </si>
  <si>
    <t>隰县2025年公开招聘专职社区工作人员综合成绩</t>
  </si>
  <si>
    <t>序号</t>
  </si>
  <si>
    <t>准考证号</t>
  </si>
  <si>
    <t>姓名</t>
  </si>
  <si>
    <t>性别</t>
  </si>
  <si>
    <t>笔试成绩</t>
  </si>
  <si>
    <t>笔试成绩60%</t>
  </si>
  <si>
    <t>面试成绩</t>
  </si>
  <si>
    <t>面试成绩40%</t>
  </si>
  <si>
    <t>综合成绩</t>
  </si>
  <si>
    <t>名次</t>
  </si>
  <si>
    <t>郭  芳</t>
  </si>
  <si>
    <t>女</t>
  </si>
  <si>
    <t>曹凯怡</t>
  </si>
  <si>
    <t>男</t>
  </si>
  <si>
    <t>宋欣悦</t>
  </si>
  <si>
    <t>和玉莹</t>
  </si>
  <si>
    <t>闫凯旋</t>
  </si>
  <si>
    <t>赵尉博</t>
  </si>
  <si>
    <t>张  琴</t>
  </si>
  <si>
    <t>张  倩</t>
  </si>
  <si>
    <t>史  超</t>
  </si>
  <si>
    <t>韩华珠</t>
  </si>
  <si>
    <t>郑妞妞</t>
  </si>
  <si>
    <t>翟苗苗</t>
  </si>
  <si>
    <t>崔丽丽</t>
  </si>
  <si>
    <t>郭怡如</t>
  </si>
  <si>
    <t>贺智文</t>
  </si>
  <si>
    <t>段佳彤</t>
  </si>
  <si>
    <t>高浩杰</t>
  </si>
  <si>
    <t>任波威</t>
  </si>
  <si>
    <t>薛鸿涛</t>
  </si>
  <si>
    <t>缺考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</si>
</sst>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rgb="FF000000"/>
      <name val="黑体"/>
      <charset val="134"/>
    </font>
    <font>
      <b/>
      <sz val="15"/>
      <color theme="1"/>
      <name val="国标仿宋"/>
      <charset val="134"/>
    </font>
    <font>
      <sz val="14"/>
      <color theme="1"/>
      <name val="国标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24" borderId="7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1" fillId="27" borderId="3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2" borderId="4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2" borderId="3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0" fillId="19" borderId="6" applyNumberFormat="false" applyFont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176" fontId="0" fillId="0" borderId="0" xfId="0" applyNumberFormat="true" applyFill="true" applyBorder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A1" sqref="A1:B1"/>
    </sheetView>
  </sheetViews>
  <sheetFormatPr defaultColWidth="9" defaultRowHeight="14.25"/>
  <cols>
    <col min="1" max="1" width="5.75" style="1" customWidth="true"/>
    <col min="2" max="2" width="14.65" style="1" customWidth="true"/>
    <col min="3" max="3" width="9.375" style="1" customWidth="true"/>
    <col min="4" max="4" width="6.625" style="1" customWidth="true"/>
    <col min="5" max="5" width="10.7833333333333" style="1" customWidth="true"/>
    <col min="6" max="6" width="11.375" style="1" customWidth="true"/>
    <col min="7" max="7" width="10.9083333333333" style="1" customWidth="true"/>
    <col min="8" max="8" width="10.5" style="2" customWidth="true"/>
    <col min="9" max="9" width="10.9333333333333" style="2" customWidth="true"/>
    <col min="10" max="10" width="7.36666666666667" style="2" customWidth="true"/>
    <col min="11" max="16384" width="9" style="1"/>
  </cols>
  <sheetData>
    <row r="1" ht="39" customHeight="true" spans="1:2">
      <c r="A1" s="3" t="s">
        <v>0</v>
      </c>
      <c r="B1" s="3"/>
    </row>
    <row r="2" s="1" customFormat="true" ht="47" customHeight="true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true" ht="50" customHeight="true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8" t="s">
        <v>7</v>
      </c>
      <c r="G3" s="5" t="s">
        <v>8</v>
      </c>
      <c r="H3" s="9" t="s">
        <v>9</v>
      </c>
      <c r="I3" s="11" t="s">
        <v>10</v>
      </c>
      <c r="J3" s="11" t="s">
        <v>11</v>
      </c>
    </row>
    <row r="4" s="1" customFormat="true" ht="28" customHeight="true" spans="1:10">
      <c r="A4" s="6">
        <v>1</v>
      </c>
      <c r="B4" s="7">
        <v>20250911130</v>
      </c>
      <c r="C4" s="7" t="s">
        <v>12</v>
      </c>
      <c r="D4" s="7" t="s">
        <v>13</v>
      </c>
      <c r="E4" s="6">
        <v>76</v>
      </c>
      <c r="F4" s="6">
        <f t="shared" ref="F4:F22" si="0">E4*0.6</f>
        <v>45.6</v>
      </c>
      <c r="G4" s="6">
        <v>83.73</v>
      </c>
      <c r="H4" s="10">
        <f t="shared" ref="H4:H21" si="1">G4*0.4</f>
        <v>33.492</v>
      </c>
      <c r="I4" s="10">
        <f t="shared" ref="I4:I21" si="2">F4+H4</f>
        <v>79.092</v>
      </c>
      <c r="J4" s="7">
        <v>1</v>
      </c>
    </row>
    <row r="5" s="1" customFormat="true" ht="28" customHeight="true" spans="1:10">
      <c r="A5" s="6">
        <v>2</v>
      </c>
      <c r="B5" s="7">
        <v>20250910429</v>
      </c>
      <c r="C5" s="7" t="s">
        <v>14</v>
      </c>
      <c r="D5" s="7" t="s">
        <v>15</v>
      </c>
      <c r="E5" s="6">
        <v>75.5</v>
      </c>
      <c r="F5" s="6">
        <f t="shared" si="0"/>
        <v>45.3</v>
      </c>
      <c r="G5" s="6">
        <v>82.46</v>
      </c>
      <c r="H5" s="10">
        <f t="shared" si="1"/>
        <v>32.984</v>
      </c>
      <c r="I5" s="10">
        <f t="shared" si="2"/>
        <v>78.284</v>
      </c>
      <c r="J5" s="7">
        <v>2</v>
      </c>
    </row>
    <row r="6" s="1" customFormat="true" ht="28" customHeight="true" spans="1:10">
      <c r="A6" s="6">
        <v>3</v>
      </c>
      <c r="B6" s="7">
        <v>20250910725</v>
      </c>
      <c r="C6" s="7" t="s">
        <v>16</v>
      </c>
      <c r="D6" s="7" t="s">
        <v>13</v>
      </c>
      <c r="E6" s="6">
        <v>74.75</v>
      </c>
      <c r="F6" s="6">
        <f t="shared" si="0"/>
        <v>44.85</v>
      </c>
      <c r="G6" s="6">
        <v>83.4</v>
      </c>
      <c r="H6" s="10">
        <f t="shared" si="1"/>
        <v>33.36</v>
      </c>
      <c r="I6" s="10">
        <f t="shared" si="2"/>
        <v>78.21</v>
      </c>
      <c r="J6" s="7">
        <v>3</v>
      </c>
    </row>
    <row r="7" s="1" customFormat="true" ht="28" customHeight="true" spans="1:10">
      <c r="A7" s="6">
        <v>4</v>
      </c>
      <c r="B7" s="7">
        <v>20250911307</v>
      </c>
      <c r="C7" s="6" t="s">
        <v>17</v>
      </c>
      <c r="D7" s="6" t="s">
        <v>13</v>
      </c>
      <c r="E7" s="6">
        <v>74.25</v>
      </c>
      <c r="F7" s="6">
        <f t="shared" si="0"/>
        <v>44.55</v>
      </c>
      <c r="G7" s="6">
        <v>83.63</v>
      </c>
      <c r="H7" s="10">
        <f t="shared" si="1"/>
        <v>33.452</v>
      </c>
      <c r="I7" s="10">
        <f t="shared" si="2"/>
        <v>78.002</v>
      </c>
      <c r="J7" s="7">
        <v>4</v>
      </c>
    </row>
    <row r="8" s="1" customFormat="true" ht="28" customHeight="true" spans="1:10">
      <c r="A8" s="6">
        <v>5</v>
      </c>
      <c r="B8" s="7">
        <v>20250911205</v>
      </c>
      <c r="C8" s="7" t="s">
        <v>18</v>
      </c>
      <c r="D8" s="7" t="s">
        <v>15</v>
      </c>
      <c r="E8" s="6">
        <v>73</v>
      </c>
      <c r="F8" s="6">
        <f t="shared" si="0"/>
        <v>43.8</v>
      </c>
      <c r="G8" s="6">
        <v>83.59</v>
      </c>
      <c r="H8" s="10">
        <f t="shared" si="1"/>
        <v>33.436</v>
      </c>
      <c r="I8" s="10">
        <f t="shared" si="2"/>
        <v>77.236</v>
      </c>
      <c r="J8" s="7">
        <v>5</v>
      </c>
    </row>
    <row r="9" s="1" customFormat="true" ht="28" customHeight="true" spans="1:10">
      <c r="A9" s="6">
        <v>6</v>
      </c>
      <c r="B9" s="7">
        <v>20250910505</v>
      </c>
      <c r="C9" s="7" t="s">
        <v>19</v>
      </c>
      <c r="D9" s="7" t="s">
        <v>15</v>
      </c>
      <c r="E9" s="6">
        <v>72.75</v>
      </c>
      <c r="F9" s="6">
        <f t="shared" si="0"/>
        <v>43.65</v>
      </c>
      <c r="G9" s="6">
        <v>83.63</v>
      </c>
      <c r="H9" s="10">
        <f t="shared" si="1"/>
        <v>33.452</v>
      </c>
      <c r="I9" s="10">
        <f t="shared" si="2"/>
        <v>77.102</v>
      </c>
      <c r="J9" s="7">
        <v>6</v>
      </c>
    </row>
    <row r="10" s="1" customFormat="true" ht="28" customHeight="true" spans="1:10">
      <c r="A10" s="6">
        <v>7</v>
      </c>
      <c r="B10" s="7">
        <v>20250911107</v>
      </c>
      <c r="C10" s="7" t="s">
        <v>20</v>
      </c>
      <c r="D10" s="7" t="s">
        <v>13</v>
      </c>
      <c r="E10" s="6">
        <v>72.5</v>
      </c>
      <c r="F10" s="6">
        <f t="shared" si="0"/>
        <v>43.5</v>
      </c>
      <c r="G10" s="6">
        <v>83.4</v>
      </c>
      <c r="H10" s="10">
        <f t="shared" si="1"/>
        <v>33.36</v>
      </c>
      <c r="I10" s="10">
        <f t="shared" si="2"/>
        <v>76.86</v>
      </c>
      <c r="J10" s="7">
        <v>7</v>
      </c>
    </row>
    <row r="11" s="1" customFormat="true" ht="28" customHeight="true" spans="1:10">
      <c r="A11" s="6">
        <v>8</v>
      </c>
      <c r="B11" s="7">
        <v>20250910714</v>
      </c>
      <c r="C11" s="7" t="s">
        <v>21</v>
      </c>
      <c r="D11" s="7" t="s">
        <v>13</v>
      </c>
      <c r="E11" s="6">
        <v>72</v>
      </c>
      <c r="F11" s="6">
        <f t="shared" si="0"/>
        <v>43.2</v>
      </c>
      <c r="G11" s="6">
        <v>82.57</v>
      </c>
      <c r="H11" s="10">
        <f t="shared" si="1"/>
        <v>33.028</v>
      </c>
      <c r="I11" s="10">
        <f t="shared" si="2"/>
        <v>76.228</v>
      </c>
      <c r="J11" s="7">
        <v>8</v>
      </c>
    </row>
    <row r="12" s="1" customFormat="true" ht="28" customHeight="true" spans="1:10">
      <c r="A12" s="6">
        <v>9</v>
      </c>
      <c r="B12" s="7">
        <v>20250910619</v>
      </c>
      <c r="C12" s="7" t="s">
        <v>22</v>
      </c>
      <c r="D12" s="7" t="s">
        <v>15</v>
      </c>
      <c r="E12" s="6">
        <v>69.75</v>
      </c>
      <c r="F12" s="6">
        <f t="shared" si="0"/>
        <v>41.85</v>
      </c>
      <c r="G12" s="6">
        <v>82.03</v>
      </c>
      <c r="H12" s="10">
        <f t="shared" si="1"/>
        <v>32.812</v>
      </c>
      <c r="I12" s="10">
        <f t="shared" si="2"/>
        <v>74.662</v>
      </c>
      <c r="J12" s="7">
        <v>9</v>
      </c>
    </row>
    <row r="13" s="1" customFormat="true" ht="28" customHeight="true" spans="1:10">
      <c r="A13" s="6">
        <v>10</v>
      </c>
      <c r="B13" s="7">
        <v>20250911207</v>
      </c>
      <c r="C13" s="7" t="s">
        <v>23</v>
      </c>
      <c r="D13" s="7" t="s">
        <v>13</v>
      </c>
      <c r="E13" s="6">
        <v>68.5</v>
      </c>
      <c r="F13" s="6">
        <f t="shared" si="0"/>
        <v>41.1</v>
      </c>
      <c r="G13" s="6">
        <v>81.97</v>
      </c>
      <c r="H13" s="10">
        <f t="shared" si="1"/>
        <v>32.788</v>
      </c>
      <c r="I13" s="10">
        <f t="shared" si="2"/>
        <v>73.888</v>
      </c>
      <c r="J13" s="7">
        <v>10</v>
      </c>
    </row>
    <row r="14" s="1" customFormat="true" ht="28" customHeight="true" spans="1:10">
      <c r="A14" s="6">
        <v>11</v>
      </c>
      <c r="B14" s="7">
        <v>20250911014</v>
      </c>
      <c r="C14" s="7" t="s">
        <v>24</v>
      </c>
      <c r="D14" s="7" t="s">
        <v>13</v>
      </c>
      <c r="E14" s="6">
        <v>68</v>
      </c>
      <c r="F14" s="6">
        <f t="shared" si="0"/>
        <v>40.8</v>
      </c>
      <c r="G14" s="6">
        <v>82.1</v>
      </c>
      <c r="H14" s="10">
        <f t="shared" si="1"/>
        <v>32.84</v>
      </c>
      <c r="I14" s="10">
        <f t="shared" si="2"/>
        <v>73.64</v>
      </c>
      <c r="J14" s="7">
        <v>11</v>
      </c>
    </row>
    <row r="15" s="1" customFormat="true" ht="28" customHeight="true" spans="1:10">
      <c r="A15" s="6">
        <v>12</v>
      </c>
      <c r="B15" s="7">
        <v>20250910821</v>
      </c>
      <c r="C15" s="7" t="s">
        <v>25</v>
      </c>
      <c r="D15" s="7" t="s">
        <v>13</v>
      </c>
      <c r="E15" s="6">
        <v>68.5</v>
      </c>
      <c r="F15" s="6">
        <f t="shared" si="0"/>
        <v>41.1</v>
      </c>
      <c r="G15" s="6">
        <v>81.33</v>
      </c>
      <c r="H15" s="10">
        <f t="shared" si="1"/>
        <v>32.532</v>
      </c>
      <c r="I15" s="10">
        <f t="shared" si="2"/>
        <v>73.632</v>
      </c>
      <c r="J15" s="7">
        <v>12</v>
      </c>
    </row>
    <row r="16" s="1" customFormat="true" ht="28" customHeight="true" spans="1:10">
      <c r="A16" s="6">
        <v>13</v>
      </c>
      <c r="B16" s="7">
        <v>20250910716</v>
      </c>
      <c r="C16" s="7" t="s">
        <v>26</v>
      </c>
      <c r="D16" s="7" t="s">
        <v>13</v>
      </c>
      <c r="E16" s="6">
        <v>67.75</v>
      </c>
      <c r="F16" s="6">
        <f t="shared" si="0"/>
        <v>40.65</v>
      </c>
      <c r="G16" s="6">
        <v>81.97</v>
      </c>
      <c r="H16" s="10">
        <f t="shared" si="1"/>
        <v>32.788</v>
      </c>
      <c r="I16" s="10">
        <f t="shared" si="2"/>
        <v>73.438</v>
      </c>
      <c r="J16" s="7">
        <v>13</v>
      </c>
    </row>
    <row r="17" s="1" customFormat="true" ht="28" customHeight="true" spans="1:10">
      <c r="A17" s="6">
        <v>14</v>
      </c>
      <c r="B17" s="7">
        <v>20250910208</v>
      </c>
      <c r="C17" s="7" t="s">
        <v>27</v>
      </c>
      <c r="D17" s="7" t="s">
        <v>13</v>
      </c>
      <c r="E17" s="6">
        <v>67.75</v>
      </c>
      <c r="F17" s="6">
        <f t="shared" si="0"/>
        <v>40.65</v>
      </c>
      <c r="G17" s="6">
        <v>81.67</v>
      </c>
      <c r="H17" s="10">
        <f t="shared" si="1"/>
        <v>32.668</v>
      </c>
      <c r="I17" s="10">
        <f t="shared" si="2"/>
        <v>73.318</v>
      </c>
      <c r="J17" s="7">
        <v>14</v>
      </c>
    </row>
    <row r="18" s="1" customFormat="true" ht="28" customHeight="true" spans="1:10">
      <c r="A18" s="6">
        <v>15</v>
      </c>
      <c r="B18" s="7">
        <v>20250910614</v>
      </c>
      <c r="C18" s="7" t="s">
        <v>28</v>
      </c>
      <c r="D18" s="7" t="s">
        <v>13</v>
      </c>
      <c r="E18" s="6">
        <v>67</v>
      </c>
      <c r="F18" s="6">
        <f t="shared" si="0"/>
        <v>40.2</v>
      </c>
      <c r="G18" s="6">
        <v>81.67</v>
      </c>
      <c r="H18" s="10">
        <f t="shared" si="1"/>
        <v>32.668</v>
      </c>
      <c r="I18" s="10">
        <f t="shared" si="2"/>
        <v>72.868</v>
      </c>
      <c r="J18" s="7">
        <v>15</v>
      </c>
    </row>
    <row r="19" s="1" customFormat="true" ht="28" customHeight="true" spans="1:10">
      <c r="A19" s="6">
        <v>16</v>
      </c>
      <c r="B19" s="7">
        <v>20250910720</v>
      </c>
      <c r="C19" s="7" t="s">
        <v>29</v>
      </c>
      <c r="D19" s="7" t="s">
        <v>15</v>
      </c>
      <c r="E19" s="6">
        <v>66</v>
      </c>
      <c r="F19" s="6">
        <f t="shared" si="0"/>
        <v>39.6</v>
      </c>
      <c r="G19" s="6">
        <v>82.77</v>
      </c>
      <c r="H19" s="10">
        <f t="shared" si="1"/>
        <v>33.108</v>
      </c>
      <c r="I19" s="10">
        <f t="shared" si="2"/>
        <v>72.708</v>
      </c>
      <c r="J19" s="7">
        <v>16</v>
      </c>
    </row>
    <row r="20" s="1" customFormat="true" ht="28" customHeight="true" spans="1:10">
      <c r="A20" s="6">
        <v>17</v>
      </c>
      <c r="B20" s="7">
        <v>20250910802</v>
      </c>
      <c r="C20" s="7" t="s">
        <v>30</v>
      </c>
      <c r="D20" s="7" t="s">
        <v>15</v>
      </c>
      <c r="E20" s="6">
        <v>65.75</v>
      </c>
      <c r="F20" s="6">
        <f t="shared" si="0"/>
        <v>39.45</v>
      </c>
      <c r="G20" s="6">
        <v>82.43</v>
      </c>
      <c r="H20" s="10">
        <f t="shared" si="1"/>
        <v>32.972</v>
      </c>
      <c r="I20" s="10">
        <f t="shared" si="2"/>
        <v>72.422</v>
      </c>
      <c r="J20" s="7">
        <v>17</v>
      </c>
    </row>
    <row r="21" s="1" customFormat="true" ht="28" customHeight="true" spans="1:10">
      <c r="A21" s="6">
        <v>18</v>
      </c>
      <c r="B21" s="7">
        <v>20250911122</v>
      </c>
      <c r="C21" s="7" t="s">
        <v>31</v>
      </c>
      <c r="D21" s="7" t="s">
        <v>15</v>
      </c>
      <c r="E21" s="6">
        <v>65.75</v>
      </c>
      <c r="F21" s="6">
        <f t="shared" si="0"/>
        <v>39.45</v>
      </c>
      <c r="G21" s="6">
        <v>82.07</v>
      </c>
      <c r="H21" s="10">
        <f t="shared" si="1"/>
        <v>32.828</v>
      </c>
      <c r="I21" s="10">
        <f t="shared" si="2"/>
        <v>72.278</v>
      </c>
      <c r="J21" s="7">
        <v>18</v>
      </c>
    </row>
    <row r="22" s="1" customFormat="true" ht="28" customHeight="true" spans="1:10">
      <c r="A22" s="6">
        <v>19</v>
      </c>
      <c r="B22" s="7">
        <v>20250910206</v>
      </c>
      <c r="C22" s="7" t="s">
        <v>32</v>
      </c>
      <c r="D22" s="7" t="s">
        <v>15</v>
      </c>
      <c r="E22" s="6">
        <v>65.75</v>
      </c>
      <c r="F22" s="6">
        <f t="shared" si="0"/>
        <v>39.45</v>
      </c>
      <c r="G22" s="6" t="s">
        <v>33</v>
      </c>
      <c r="H22" s="10"/>
      <c r="I22" s="10">
        <v>39.45</v>
      </c>
      <c r="J22" s="7" t="s">
        <v>33</v>
      </c>
    </row>
  </sheetData>
  <mergeCells count="2">
    <mergeCell ref="A1:B1"/>
    <mergeCell ref="A2:J2"/>
  </mergeCells>
  <pageMargins left="0.432638888888889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xxshgzb-3</cp:lastModifiedBy>
  <dcterms:created xsi:type="dcterms:W3CDTF">2025-09-19T19:43:00Z</dcterms:created>
  <dcterms:modified xsi:type="dcterms:W3CDTF">2025-09-19T14:59:42Z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