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3"/>
  </bookViews>
  <sheets>
    <sheet name="一般预算支出相差" sheetId="1" r:id="rId1"/>
    <sheet name="基金支出" sheetId="2" r:id="rId2"/>
    <sheet name="人员" sheetId="3" r:id="rId3"/>
    <sheet name="资金结算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<sst xmlns="http://schemas.openxmlformats.org/spreadsheetml/2006/main" count="136" uniqueCount="66">
  <si>
    <t>2018年一般预算支出月报同决算相差情况表</t>
  </si>
  <si>
    <t>单位：万元</t>
  </si>
  <si>
    <t>县市区</t>
  </si>
  <si>
    <t>2018年12月份月报数字</t>
  </si>
  <si>
    <t>2018年决算数字</t>
  </si>
  <si>
    <t>增减额</t>
  </si>
  <si>
    <t>增减额原因分析</t>
  </si>
  <si>
    <t>合计</t>
  </si>
  <si>
    <t>尧都区</t>
  </si>
  <si>
    <t>侯马</t>
  </si>
  <si>
    <t>曲沃</t>
  </si>
  <si>
    <t>翼城</t>
  </si>
  <si>
    <t>襄汾</t>
  </si>
  <si>
    <t>洪洞</t>
  </si>
  <si>
    <t>霍州</t>
  </si>
  <si>
    <t>古县</t>
  </si>
  <si>
    <t>安泽</t>
  </si>
  <si>
    <t>浮山</t>
  </si>
  <si>
    <t>吉县</t>
  </si>
  <si>
    <t>乡宁</t>
  </si>
  <si>
    <t>蒲县</t>
  </si>
  <si>
    <t>大宁</t>
  </si>
  <si>
    <t>永和</t>
  </si>
  <si>
    <t>隰县</t>
  </si>
  <si>
    <t>汾西</t>
  </si>
  <si>
    <t>临开</t>
  </si>
  <si>
    <t>侯开</t>
  </si>
  <si>
    <t>市直</t>
  </si>
  <si>
    <t>2018年基金支出月报同决算相差情况表</t>
  </si>
  <si>
    <t>2018年末财政供养人员变动情况表</t>
  </si>
  <si>
    <t>单位：人</t>
  </si>
  <si>
    <t>2018年</t>
  </si>
  <si>
    <t>2017年</t>
  </si>
  <si>
    <t>增减数字</t>
  </si>
  <si>
    <t>增减原则分析</t>
  </si>
  <si>
    <t>大中专学生</t>
  </si>
  <si>
    <t>军转干部和退伍士兵安置</t>
  </si>
  <si>
    <t>干部正常提拔任职</t>
  </si>
  <si>
    <t>调入</t>
  </si>
  <si>
    <t>中央企业学校移交地方</t>
  </si>
  <si>
    <t>企业离退休人员进财政</t>
  </si>
  <si>
    <t>收入项目纳入预算</t>
  </si>
  <si>
    <t>公开招聘人员</t>
  </si>
  <si>
    <t>调出</t>
  </si>
  <si>
    <t>解聘及清理人员</t>
  </si>
  <si>
    <t>自然减员</t>
  </si>
  <si>
    <t>村官</t>
  </si>
  <si>
    <t>卫生院机构改革核定增加人数</t>
  </si>
  <si>
    <t xml:space="preserve"> 工商质检下放人员</t>
  </si>
  <si>
    <t>2018年末财政与各县（市、区）财政资金结算情况表</t>
  </si>
  <si>
    <t>项目</t>
  </si>
  <si>
    <t>资金结算</t>
  </si>
  <si>
    <t>1、一般预算资金结算</t>
  </si>
  <si>
    <t>2018年应补助数</t>
  </si>
  <si>
    <t>一般预算上级补助收入</t>
  </si>
  <si>
    <t>一般基金补助收入</t>
  </si>
  <si>
    <t>上解支出</t>
  </si>
  <si>
    <t xml:space="preserve">   1、体制定额上解</t>
  </si>
  <si>
    <t xml:space="preserve">   2、专项上解</t>
  </si>
  <si>
    <t>2018年金库实收上解数</t>
  </si>
  <si>
    <t>2018年地方财政少上解数</t>
  </si>
  <si>
    <t>2018年12月31日上级财政已拨款数</t>
  </si>
  <si>
    <t>通过银行拨款</t>
  </si>
  <si>
    <t>预抵税收返还</t>
  </si>
  <si>
    <t>上级超借</t>
  </si>
  <si>
    <t>最后结算下级欠上级资金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</si>
</sst>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22"/>
      <name val="黑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0" fillId="0" borderId="0">
      <alignment vertical="center"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 vertical="center"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51" applyBorder="1">
      <alignment vertical="center"/>
      <protection/>
    </xf>
    <xf numFmtId="0" fontId="0" fillId="0" borderId="10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63" applyFill="1" applyBorder="1">
      <alignment vertical="center"/>
      <protection/>
    </xf>
    <xf numFmtId="0" fontId="0" fillId="0" borderId="9" xfId="0" applyFill="1" applyBorder="1" applyAlignment="1">
      <alignment horizontal="right"/>
    </xf>
    <xf numFmtId="0" fontId="4" fillId="0" borderId="9" xfId="63" applyFont="1" applyFill="1" applyBorder="1">
      <alignment vertical="center"/>
      <protection/>
    </xf>
    <xf numFmtId="0" fontId="0" fillId="0" borderId="15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25" applyBorder="1">
      <alignment vertical="center"/>
      <protection/>
    </xf>
    <xf numFmtId="0" fontId="0" fillId="0" borderId="9" xfId="25" applyFont="1" applyBorder="1">
      <alignment vertical="center"/>
      <protection/>
    </xf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9" xfId="40" applyBorder="1">
      <alignment vertical="center"/>
      <protection/>
    </xf>
    <xf numFmtId="0" fontId="1" fillId="0" borderId="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08年基金支出月报同决算相差情况表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08年一般预算支出月报同决算相差情况表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_2008年末财政与各县（市、区）财政资金结算情况表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临汾市2008年末财政供养人员变动情况表" xfId="63"/>
    <cellStyle name="强调文字颜色 6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Zeros="0" workbookViewId="0" topLeftCell="A1">
      <selection activeCell="E10" sqref="E10"/>
    </sheetView>
  </sheetViews>
  <sheetFormatPr defaultColWidth="9.00390625" defaultRowHeight="14.25"/>
  <cols>
    <col min="1" max="1" width="11.125" style="0" customWidth="1"/>
    <col min="2" max="2" width="14.125" style="0" customWidth="1"/>
    <col min="3" max="3" width="11.625" style="0" customWidth="1"/>
    <col min="4" max="4" width="9.375" style="0" customWidth="1"/>
    <col min="5" max="5" width="76.375" style="0" customWidth="1"/>
  </cols>
  <sheetData>
    <row r="1" spans="1:6" ht="27">
      <c r="A1" s="29" t="s">
        <v>0</v>
      </c>
      <c r="B1" s="29"/>
      <c r="C1" s="29"/>
      <c r="D1" s="29"/>
      <c r="E1" s="29"/>
      <c r="F1" s="9"/>
    </row>
    <row r="2" ht="14.25">
      <c r="F2" s="9"/>
    </row>
    <row r="3" spans="5:6" ht="20.25" customHeight="1">
      <c r="E3" s="30" t="s">
        <v>1</v>
      </c>
      <c r="F3" s="9"/>
    </row>
    <row r="4" spans="1:6" ht="28.5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5"/>
    </row>
    <row r="5" spans="1:6" ht="18.75" customHeight="1">
      <c r="A5" s="6" t="s">
        <v>7</v>
      </c>
      <c r="B5" s="6"/>
      <c r="C5" s="6"/>
      <c r="D5" s="6"/>
      <c r="E5" s="6"/>
      <c r="F5" s="9"/>
    </row>
    <row r="6" spans="1:6" ht="18.75" customHeight="1">
      <c r="A6" s="6" t="s">
        <v>8</v>
      </c>
      <c r="B6" s="6"/>
      <c r="C6" s="6"/>
      <c r="D6" s="6"/>
      <c r="E6" s="6"/>
      <c r="F6" s="9"/>
    </row>
    <row r="7" spans="1:6" ht="18.75" customHeight="1">
      <c r="A7" s="6" t="s">
        <v>9</v>
      </c>
      <c r="B7" s="6"/>
      <c r="C7" s="6"/>
      <c r="D7" s="6"/>
      <c r="E7" s="6"/>
      <c r="F7" s="9"/>
    </row>
    <row r="8" spans="1:6" ht="18.75" customHeight="1">
      <c r="A8" s="6" t="s">
        <v>10</v>
      </c>
      <c r="B8" s="6"/>
      <c r="C8" s="6"/>
      <c r="D8" s="6"/>
      <c r="E8" s="6"/>
      <c r="F8" s="9"/>
    </row>
    <row r="9" spans="1:6" ht="18.75" customHeight="1">
      <c r="A9" s="6" t="s">
        <v>11</v>
      </c>
      <c r="B9" s="6"/>
      <c r="C9" s="6"/>
      <c r="D9" s="6"/>
      <c r="E9" s="6"/>
      <c r="F9" s="9"/>
    </row>
    <row r="10" spans="1:6" ht="18.75" customHeight="1">
      <c r="A10" s="6" t="s">
        <v>12</v>
      </c>
      <c r="B10" s="6"/>
      <c r="C10" s="6"/>
      <c r="D10" s="6"/>
      <c r="E10" s="6"/>
      <c r="F10" s="9"/>
    </row>
    <row r="11" spans="1:6" ht="18.75" customHeight="1">
      <c r="A11" s="6" t="s">
        <v>13</v>
      </c>
      <c r="B11" s="6"/>
      <c r="C11" s="6"/>
      <c r="D11" s="6"/>
      <c r="E11" s="6"/>
      <c r="F11" s="9"/>
    </row>
    <row r="12" spans="1:6" ht="18.75" customHeight="1">
      <c r="A12" s="6" t="s">
        <v>14</v>
      </c>
      <c r="B12" s="36"/>
      <c r="C12" s="36"/>
      <c r="D12" s="6"/>
      <c r="E12" s="6"/>
      <c r="F12" s="9"/>
    </row>
    <row r="13" spans="1:6" ht="18.75" customHeight="1">
      <c r="A13" s="6" t="s">
        <v>15</v>
      </c>
      <c r="B13" s="6"/>
      <c r="C13" s="6"/>
      <c r="D13" s="6"/>
      <c r="E13" s="6"/>
      <c r="F13" s="9"/>
    </row>
    <row r="14" spans="1:6" ht="18.75" customHeight="1">
      <c r="A14" s="6" t="s">
        <v>16</v>
      </c>
      <c r="B14" s="6"/>
      <c r="C14" s="6"/>
      <c r="D14" s="6"/>
      <c r="E14" s="6"/>
      <c r="F14" s="9"/>
    </row>
    <row r="15" spans="1:6" ht="19.5" customHeight="1">
      <c r="A15" s="6" t="s">
        <v>17</v>
      </c>
      <c r="B15" s="6"/>
      <c r="C15" s="6"/>
      <c r="D15" s="6"/>
      <c r="E15" s="6"/>
      <c r="F15" s="9"/>
    </row>
    <row r="16" spans="1:6" ht="18.75" customHeight="1">
      <c r="A16" s="6" t="s">
        <v>18</v>
      </c>
      <c r="B16" s="6"/>
      <c r="C16" s="6"/>
      <c r="D16" s="6"/>
      <c r="E16" s="6"/>
      <c r="F16" s="9"/>
    </row>
    <row r="17" spans="1:6" ht="18.75" customHeight="1">
      <c r="A17" s="6" t="s">
        <v>19</v>
      </c>
      <c r="B17" s="6"/>
      <c r="C17" s="6"/>
      <c r="D17" s="6"/>
      <c r="E17" s="6"/>
      <c r="F17" s="9"/>
    </row>
    <row r="18" spans="1:6" ht="18.75" customHeight="1">
      <c r="A18" s="6" t="s">
        <v>20</v>
      </c>
      <c r="B18" s="6"/>
      <c r="C18" s="6"/>
      <c r="D18" s="6"/>
      <c r="E18" s="6"/>
      <c r="F18" s="9"/>
    </row>
    <row r="19" spans="1:6" ht="18.75" customHeight="1">
      <c r="A19" s="6" t="s">
        <v>21</v>
      </c>
      <c r="B19" s="36"/>
      <c r="C19" s="36"/>
      <c r="D19" s="6"/>
      <c r="E19" s="6"/>
      <c r="F19" s="9"/>
    </row>
    <row r="20" spans="1:6" ht="18.75" customHeight="1">
      <c r="A20" s="6" t="s">
        <v>22</v>
      </c>
      <c r="B20" s="6"/>
      <c r="C20" s="6"/>
      <c r="D20" s="6"/>
      <c r="E20" s="6"/>
      <c r="F20" s="9"/>
    </row>
    <row r="21" spans="1:6" s="28" customFormat="1" ht="18.75" customHeight="1">
      <c r="A21" s="34" t="s">
        <v>23</v>
      </c>
      <c r="B21" s="34">
        <v>162508</v>
      </c>
      <c r="C21" s="34">
        <v>162508</v>
      </c>
      <c r="D21" s="34">
        <v>0</v>
      </c>
      <c r="E21" s="34"/>
      <c r="F21" s="37"/>
    </row>
    <row r="22" spans="1:6" ht="18.75" customHeight="1">
      <c r="A22" s="6" t="s">
        <v>24</v>
      </c>
      <c r="B22" s="6"/>
      <c r="C22" s="6"/>
      <c r="D22" s="6"/>
      <c r="E22" s="6"/>
      <c r="F22" s="9"/>
    </row>
    <row r="23" spans="1:6" ht="18.75" customHeight="1">
      <c r="A23" s="6" t="s">
        <v>25</v>
      </c>
      <c r="B23" s="6"/>
      <c r="C23" s="6"/>
      <c r="D23" s="6"/>
      <c r="E23" s="6"/>
      <c r="F23" s="9"/>
    </row>
    <row r="24" spans="1:6" ht="18.75" customHeight="1">
      <c r="A24" s="6" t="s">
        <v>26</v>
      </c>
      <c r="B24" s="6"/>
      <c r="C24" s="6"/>
      <c r="D24" s="6"/>
      <c r="E24" s="6"/>
      <c r="F24" s="9"/>
    </row>
    <row r="25" spans="1:6" ht="18.75" customHeight="1">
      <c r="A25" s="6" t="s">
        <v>27</v>
      </c>
      <c r="B25" s="6"/>
      <c r="C25" s="6"/>
      <c r="D25" s="6"/>
      <c r="E25" s="6"/>
      <c r="F25" s="9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">
    <mergeCell ref="A1:E1"/>
  </mergeCells>
  <printOptions horizontalCentered="1" verticalCentered="1"/>
  <pageMargins left="1.02" right="0.7900000000000001" top="0.98" bottom="0.98" header="0.51" footer="0.51"/>
  <pageSetup horizontalDpi="600" verticalDpi="600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Zeros="0" workbookViewId="0" topLeftCell="A1">
      <selection activeCell="C8" sqref="C8"/>
    </sheetView>
  </sheetViews>
  <sheetFormatPr defaultColWidth="9.00390625" defaultRowHeight="14.25"/>
  <cols>
    <col min="1" max="1" width="11.125" style="0" customWidth="1"/>
    <col min="2" max="2" width="14.125" style="0" customWidth="1"/>
    <col min="3" max="3" width="11.625" style="0" customWidth="1"/>
    <col min="4" max="4" width="9.75390625" style="0" customWidth="1"/>
    <col min="5" max="5" width="84.375" style="0" customWidth="1"/>
  </cols>
  <sheetData>
    <row r="1" spans="1:5" ht="27">
      <c r="A1" s="29" t="s">
        <v>28</v>
      </c>
      <c r="B1" s="29"/>
      <c r="C1" s="29"/>
      <c r="D1" s="29"/>
      <c r="E1" s="29"/>
    </row>
    <row r="3" ht="20.25" customHeight="1">
      <c r="E3" s="30" t="s">
        <v>1</v>
      </c>
    </row>
    <row r="4" spans="1:5" ht="28.5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</row>
    <row r="5" spans="1:5" ht="18.75" customHeight="1">
      <c r="A5" s="6" t="s">
        <v>7</v>
      </c>
      <c r="B5" s="6"/>
      <c r="C5" s="6"/>
      <c r="D5" s="6"/>
      <c r="E5" s="6"/>
    </row>
    <row r="6" spans="1:5" ht="18.75" customHeight="1">
      <c r="A6" s="6" t="s">
        <v>8</v>
      </c>
      <c r="B6" s="6"/>
      <c r="C6" s="6"/>
      <c r="D6" s="6"/>
      <c r="E6" s="6"/>
    </row>
    <row r="7" spans="1:5" ht="18.75" customHeight="1">
      <c r="A7" s="6" t="s">
        <v>9</v>
      </c>
      <c r="B7" s="6"/>
      <c r="C7" s="6"/>
      <c r="D7" s="6"/>
      <c r="E7" s="6"/>
    </row>
    <row r="8" spans="1:5" ht="18.75" customHeight="1">
      <c r="A8" s="6" t="s">
        <v>10</v>
      </c>
      <c r="B8" s="6"/>
      <c r="C8" s="6"/>
      <c r="D8" s="6"/>
      <c r="E8" s="6"/>
    </row>
    <row r="9" spans="1:5" ht="18.75" customHeight="1">
      <c r="A9" s="6" t="s">
        <v>11</v>
      </c>
      <c r="B9" s="6"/>
      <c r="C9" s="6"/>
      <c r="D9" s="6"/>
      <c r="E9" s="6"/>
    </row>
    <row r="10" spans="1:5" ht="18.75" customHeight="1">
      <c r="A10" s="6" t="s">
        <v>12</v>
      </c>
      <c r="B10" s="6"/>
      <c r="C10" s="6"/>
      <c r="D10" s="6"/>
      <c r="E10" s="6"/>
    </row>
    <row r="11" spans="1:5" ht="18.75" customHeight="1">
      <c r="A11" s="6" t="s">
        <v>13</v>
      </c>
      <c r="B11" s="6"/>
      <c r="C11" s="6"/>
      <c r="D11" s="6"/>
      <c r="E11" s="6"/>
    </row>
    <row r="12" spans="1:5" ht="18.75" customHeight="1">
      <c r="A12" s="6" t="s">
        <v>14</v>
      </c>
      <c r="B12" s="32"/>
      <c r="C12" s="32"/>
      <c r="D12" s="32"/>
      <c r="E12" s="33"/>
    </row>
    <row r="13" spans="1:5" ht="18.75" customHeight="1">
      <c r="A13" s="6" t="s">
        <v>15</v>
      </c>
      <c r="B13" s="6"/>
      <c r="C13" s="6"/>
      <c r="D13" s="6"/>
      <c r="E13" s="6"/>
    </row>
    <row r="14" spans="1:5" ht="18.75" customHeight="1">
      <c r="A14" s="6" t="s">
        <v>16</v>
      </c>
      <c r="B14" s="6"/>
      <c r="C14" s="6"/>
      <c r="D14" s="6"/>
      <c r="E14" s="6"/>
    </row>
    <row r="15" spans="1:5" ht="18.75" customHeight="1">
      <c r="A15" s="6" t="s">
        <v>17</v>
      </c>
      <c r="B15" s="6"/>
      <c r="C15" s="6"/>
      <c r="D15" s="6"/>
      <c r="E15" s="6"/>
    </row>
    <row r="16" spans="1:5" ht="18.75" customHeight="1">
      <c r="A16" s="6" t="s">
        <v>18</v>
      </c>
      <c r="B16" s="6"/>
      <c r="C16" s="6"/>
      <c r="D16" s="6"/>
      <c r="E16" s="6"/>
    </row>
    <row r="17" spans="1:5" ht="18.75" customHeight="1">
      <c r="A17" s="6" t="s">
        <v>19</v>
      </c>
      <c r="B17" s="6"/>
      <c r="C17" s="6"/>
      <c r="D17" s="6"/>
      <c r="E17" s="6"/>
    </row>
    <row r="18" spans="1:5" ht="18.75" customHeight="1">
      <c r="A18" s="6" t="s">
        <v>20</v>
      </c>
      <c r="B18" s="6"/>
      <c r="C18" s="6"/>
      <c r="D18" s="6"/>
      <c r="E18" s="6"/>
    </row>
    <row r="19" spans="1:5" ht="18.75" customHeight="1">
      <c r="A19" s="6" t="s">
        <v>21</v>
      </c>
      <c r="B19" s="32"/>
      <c r="C19" s="32"/>
      <c r="D19" s="6"/>
      <c r="E19" s="6"/>
    </row>
    <row r="20" spans="1:5" ht="18.75" customHeight="1">
      <c r="A20" s="6" t="s">
        <v>22</v>
      </c>
      <c r="B20" s="6"/>
      <c r="C20" s="6"/>
      <c r="D20" s="6"/>
      <c r="E20" s="6"/>
    </row>
    <row r="21" spans="1:5" s="28" customFormat="1" ht="18.75" customHeight="1">
      <c r="A21" s="34" t="s">
        <v>23</v>
      </c>
      <c r="B21" s="34">
        <v>3695</v>
      </c>
      <c r="C21" s="34">
        <v>3695</v>
      </c>
      <c r="D21" s="34">
        <f>B21-C21</f>
        <v>0</v>
      </c>
      <c r="E21" s="34"/>
    </row>
    <row r="22" spans="1:5" ht="18.75" customHeight="1">
      <c r="A22" s="6" t="s">
        <v>24</v>
      </c>
      <c r="B22" s="6"/>
      <c r="C22" s="6"/>
      <c r="D22" s="6"/>
      <c r="E22" s="6"/>
    </row>
    <row r="23" spans="1:5" ht="18.75" customHeight="1">
      <c r="A23" s="6" t="s">
        <v>25</v>
      </c>
      <c r="B23" s="6"/>
      <c r="C23" s="6"/>
      <c r="D23" s="6"/>
      <c r="E23" s="6"/>
    </row>
    <row r="24" spans="1:5" ht="18.75" customHeight="1">
      <c r="A24" s="6" t="s">
        <v>26</v>
      </c>
      <c r="B24" s="6"/>
      <c r="C24" s="6"/>
      <c r="D24" s="6"/>
      <c r="E24" s="6"/>
    </row>
    <row r="25" spans="1:5" ht="18.75" customHeight="1">
      <c r="A25" s="6" t="s">
        <v>27</v>
      </c>
      <c r="B25" s="6"/>
      <c r="C25" s="6"/>
      <c r="D25" s="6"/>
      <c r="E25" s="6"/>
    </row>
    <row r="26" ht="19.5" customHeight="1"/>
  </sheetData>
  <sheetProtection/>
  <mergeCells count="1">
    <mergeCell ref="A1:E1"/>
  </mergeCells>
  <printOptions horizontalCentered="1" verticalCentered="1"/>
  <pageMargins left="1.02" right="0.7900000000000001" top="0.98" bottom="0.98" header="0.51" footer="0.51"/>
  <pageSetup horizontalDpi="600" verticalDpi="600" orientation="landscape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pane xSplit="3" ySplit="4" topLeftCell="D5" activePane="bottomRight" state="frozen"/>
      <selection pane="bottomRight" activeCell="G12" sqref="G12"/>
    </sheetView>
  </sheetViews>
  <sheetFormatPr defaultColWidth="9.00390625" defaultRowHeight="14.25"/>
  <cols>
    <col min="1" max="1" width="9.625" style="16" customWidth="1"/>
    <col min="2" max="3" width="9.00390625" style="16" customWidth="1"/>
    <col min="4" max="4" width="9.875" style="16" customWidth="1"/>
    <col min="5" max="5" width="7.50390625" style="16" bestFit="1" customWidth="1"/>
    <col min="6" max="6" width="9.00390625" style="16" customWidth="1"/>
    <col min="7" max="7" width="7.50390625" style="16" bestFit="1" customWidth="1"/>
    <col min="8" max="8" width="5.50390625" style="16" bestFit="1" customWidth="1"/>
    <col min="9" max="9" width="8.625" style="16" customWidth="1"/>
    <col min="10" max="10" width="9.25390625" style="16" customWidth="1"/>
    <col min="11" max="12" width="6.875" style="16" customWidth="1"/>
    <col min="13" max="13" width="5.50390625" style="16" bestFit="1" customWidth="1"/>
    <col min="14" max="14" width="8.875" style="16" customWidth="1"/>
    <col min="15" max="15" width="9.125" style="16" customWidth="1"/>
    <col min="16" max="16" width="5.50390625" style="16" bestFit="1" customWidth="1"/>
    <col min="17" max="17" width="10.875" style="16" customWidth="1"/>
    <col min="18" max="18" width="9.875" style="16" customWidth="1"/>
    <col min="19" max="16384" width="9.00390625" style="16" customWidth="1"/>
  </cols>
  <sheetData>
    <row r="1" spans="1:18" ht="39" customHeight="1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0.25" customHeight="1">
      <c r="R2" s="16" t="s">
        <v>30</v>
      </c>
    </row>
    <row r="3" spans="1:18" s="15" customFormat="1" ht="34.5" customHeight="1">
      <c r="A3" s="17" t="s">
        <v>2</v>
      </c>
      <c r="B3" s="17" t="s">
        <v>31</v>
      </c>
      <c r="C3" s="17" t="s">
        <v>32</v>
      </c>
      <c r="D3" s="18" t="s">
        <v>33</v>
      </c>
      <c r="E3" s="19" t="s">
        <v>34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7"/>
    </row>
    <row r="4" spans="1:18" s="15" customFormat="1" ht="63" customHeight="1">
      <c r="A4" s="17"/>
      <c r="B4" s="17"/>
      <c r="C4" s="17"/>
      <c r="D4" s="21"/>
      <c r="E4" s="22" t="s">
        <v>35</v>
      </c>
      <c r="F4" s="22" t="s">
        <v>36</v>
      </c>
      <c r="G4" s="22" t="s">
        <v>37</v>
      </c>
      <c r="H4" s="22" t="s">
        <v>38</v>
      </c>
      <c r="I4" s="22" t="s">
        <v>39</v>
      </c>
      <c r="J4" s="22" t="s">
        <v>40</v>
      </c>
      <c r="K4" s="22" t="s">
        <v>41</v>
      </c>
      <c r="L4" s="22" t="s">
        <v>42</v>
      </c>
      <c r="M4" s="22" t="s">
        <v>43</v>
      </c>
      <c r="N4" s="22" t="s">
        <v>44</v>
      </c>
      <c r="O4" s="22" t="s">
        <v>45</v>
      </c>
      <c r="P4" s="22" t="s">
        <v>46</v>
      </c>
      <c r="Q4" s="22" t="s">
        <v>47</v>
      </c>
      <c r="R4" s="22" t="s">
        <v>48</v>
      </c>
    </row>
    <row r="5" spans="1:18" ht="18.75" customHeight="1">
      <c r="A5" s="23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8.75" customHeight="1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8.75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8.75" customHeight="1">
      <c r="A8" s="23" t="s">
        <v>10</v>
      </c>
      <c r="B8" s="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8.75" customHeight="1">
      <c r="A9" s="23" t="s">
        <v>11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8.75" customHeight="1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8.75" customHeight="1">
      <c r="A11" s="23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8.75" customHeight="1">
      <c r="A12" s="23" t="s">
        <v>14</v>
      </c>
      <c r="B12" s="24"/>
      <c r="C12" s="24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3"/>
      <c r="R12" s="23"/>
    </row>
    <row r="13" spans="1:18" ht="18.75" customHeight="1">
      <c r="A13" s="23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8.75" customHeight="1">
      <c r="A14" s="23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8.75" customHeight="1">
      <c r="A15" s="23" t="s">
        <v>17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8.75" customHeight="1">
      <c r="A16" s="23" t="s">
        <v>18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 customHeight="1">
      <c r="A17" s="23" t="s">
        <v>19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 customHeight="1">
      <c r="A18" s="23" t="s">
        <v>20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8.75" customHeight="1">
      <c r="A19" s="23" t="s">
        <v>21</v>
      </c>
      <c r="B19" s="23"/>
      <c r="C19" s="24"/>
      <c r="D19" s="23"/>
      <c r="E19" s="25"/>
      <c r="F19" s="25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3"/>
      <c r="R19" s="23"/>
    </row>
    <row r="20" spans="1:18" ht="18.75" customHeight="1">
      <c r="A20" s="23" t="s">
        <v>22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3" customFormat="1" ht="18.75" customHeight="1">
      <c r="A21" s="13" t="s">
        <v>23</v>
      </c>
      <c r="B21" s="13">
        <v>7257</v>
      </c>
      <c r="C21" s="13">
        <v>7264</v>
      </c>
      <c r="D21" s="13">
        <f>B21-C21</f>
        <v>-7</v>
      </c>
      <c r="E21" s="13"/>
      <c r="F21" s="13"/>
      <c r="G21" s="13"/>
      <c r="H21" s="13"/>
      <c r="I21" s="13"/>
      <c r="J21" s="13"/>
      <c r="K21" s="13"/>
      <c r="L21" s="13">
        <v>59</v>
      </c>
      <c r="M21" s="13"/>
      <c r="N21" s="13">
        <v>-19</v>
      </c>
      <c r="O21" s="13">
        <v>-47</v>
      </c>
      <c r="P21" s="13"/>
      <c r="Q21" s="13"/>
      <c r="R21" s="13"/>
    </row>
    <row r="22" spans="1:18" ht="18.75" customHeight="1">
      <c r="A22" s="23" t="s">
        <v>24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8.75" customHeight="1">
      <c r="A23" s="23" t="s">
        <v>25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 customHeight="1">
      <c r="A24" s="23" t="s">
        <v>26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.75" customHeight="1">
      <c r="A25" s="23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ht="18" customHeight="1"/>
  </sheetData>
  <sheetProtection/>
  <mergeCells count="6">
    <mergeCell ref="A1:R1"/>
    <mergeCell ref="E3:R3"/>
    <mergeCell ref="A3:A4"/>
    <mergeCell ref="B3:B4"/>
    <mergeCell ref="C3:C4"/>
    <mergeCell ref="D3:D4"/>
  </mergeCells>
  <printOptions horizontalCentered="1" verticalCentered="1"/>
  <pageMargins left="1.02" right="0.7900000000000001" top="0.98" bottom="0.98" header="0.51" footer="0.51"/>
  <pageSetup horizontalDpi="600" verticalDpi="600" orientation="landscape" paperSize="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showZeros="0" tabSelected="1" workbookViewId="0" topLeftCell="A1">
      <pane xSplit="1" ySplit="5" topLeftCell="K6" activePane="bottomRight" state="frozen"/>
      <selection pane="bottomRight" activeCell="A12" sqref="A12"/>
    </sheetView>
  </sheetViews>
  <sheetFormatPr defaultColWidth="9.00390625" defaultRowHeight="14.25"/>
  <cols>
    <col min="1" max="1" width="33.875" style="2" bestFit="1" customWidth="1"/>
    <col min="2" max="2" width="5.50390625" style="0" bestFit="1" customWidth="1"/>
    <col min="3" max="3" width="7.50390625" style="0" bestFit="1" customWidth="1"/>
    <col min="4" max="17" width="5.50390625" style="0" bestFit="1" customWidth="1"/>
    <col min="18" max="18" width="8.50390625" style="3" bestFit="1" customWidth="1"/>
    <col min="19" max="21" width="5.50390625" style="0" bestFit="1" customWidth="1"/>
    <col min="22" max="16384" width="9.00390625" style="2" customWidth="1"/>
  </cols>
  <sheetData>
    <row r="1" spans="1:21" ht="27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4" spans="20:21" ht="20.25" customHeight="1">
      <c r="T4" s="11" t="s">
        <v>1</v>
      </c>
      <c r="U4" s="11"/>
    </row>
    <row r="5" spans="1:21" s="1" customFormat="1" ht="24" customHeight="1">
      <c r="A5" s="5" t="s">
        <v>50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12" t="s">
        <v>23</v>
      </c>
      <c r="S5" s="6" t="s">
        <v>24</v>
      </c>
      <c r="T5" s="6" t="s">
        <v>25</v>
      </c>
      <c r="U5" s="6" t="s">
        <v>26</v>
      </c>
    </row>
    <row r="6" spans="1:21" ht="24" customHeight="1">
      <c r="A6" s="7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0"/>
      <c r="Q6" s="6"/>
      <c r="R6" s="13"/>
      <c r="S6" s="6"/>
      <c r="T6" s="6"/>
      <c r="U6" s="6"/>
    </row>
    <row r="7" spans="1:21" ht="24" customHeight="1">
      <c r="A7" s="7" t="s">
        <v>52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0"/>
      <c r="Q7" s="6"/>
      <c r="R7" s="13"/>
      <c r="S7" s="6"/>
      <c r="T7" s="6"/>
      <c r="U7" s="6"/>
    </row>
    <row r="8" spans="1:21" ht="24" customHeight="1">
      <c r="A8" s="7" t="s">
        <v>53</v>
      </c>
      <c r="B8" s="8">
        <f aca="true" t="shared" si="0" ref="B8:Q8">SUM(B9:B10)</f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13">
        <f>R9+R10</f>
        <v>139450</v>
      </c>
      <c r="S8" s="8">
        <f>SUM(S9:S10)</f>
        <v>0</v>
      </c>
      <c r="T8" s="8">
        <f>SUM(T9:T10)</f>
        <v>0</v>
      </c>
      <c r="U8" s="8">
        <f>SUM(U9:U10)</f>
        <v>0</v>
      </c>
    </row>
    <row r="9" spans="1:21" ht="24" customHeight="1">
      <c r="A9" s="7" t="s">
        <v>54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0"/>
      <c r="Q9" s="6"/>
      <c r="R9" s="13">
        <v>138805</v>
      </c>
      <c r="S9" s="6"/>
      <c r="T9" s="6"/>
      <c r="U9" s="6"/>
    </row>
    <row r="10" spans="1:21" ht="24" customHeight="1">
      <c r="A10" s="7" t="s">
        <v>55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0"/>
      <c r="Q10" s="6"/>
      <c r="R10" s="13">
        <v>645</v>
      </c>
      <c r="S10" s="6"/>
      <c r="T10" s="6"/>
      <c r="U10" s="6"/>
    </row>
    <row r="11" spans="1:21" ht="24" customHeight="1">
      <c r="A11" s="7" t="s">
        <v>56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0"/>
      <c r="Q11" s="6"/>
      <c r="R11" s="13">
        <v>20</v>
      </c>
      <c r="S11" s="6"/>
      <c r="T11" s="6"/>
      <c r="U11" s="6"/>
    </row>
    <row r="12" spans="1:21" ht="24" customHeight="1">
      <c r="A12" s="7" t="s">
        <v>57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0"/>
      <c r="Q12" s="6"/>
      <c r="R12" s="13"/>
      <c r="S12" s="6"/>
      <c r="T12" s="6"/>
      <c r="U12" s="6"/>
    </row>
    <row r="13" spans="1:21" ht="24" customHeight="1">
      <c r="A13" s="7" t="s">
        <v>58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/>
      <c r="R13" s="13">
        <v>20</v>
      </c>
      <c r="S13" s="6"/>
      <c r="T13" s="6"/>
      <c r="U13" s="6"/>
    </row>
    <row r="14" spans="1:21" ht="24" customHeight="1">
      <c r="A14" s="7" t="s">
        <v>59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/>
      <c r="Q14" s="6"/>
      <c r="R14" s="13"/>
      <c r="S14" s="6"/>
      <c r="T14" s="6"/>
      <c r="U14" s="6"/>
    </row>
    <row r="15" spans="1:21" ht="24" customHeight="1">
      <c r="A15" s="7" t="s">
        <v>60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/>
      <c r="Q15" s="6"/>
      <c r="R15" s="13"/>
      <c r="S15" s="6"/>
      <c r="T15" s="6"/>
      <c r="U15" s="6"/>
    </row>
    <row r="16" spans="1:21" ht="24" customHeight="1">
      <c r="A16" s="7" t="s">
        <v>61</v>
      </c>
      <c r="B16" s="8">
        <f aca="true" t="shared" si="1" ref="B16:Q16">SUM(B17:B19)</f>
        <v>0</v>
      </c>
      <c r="C16" s="8">
        <f t="shared" si="1"/>
        <v>0</v>
      </c>
      <c r="D16" s="8">
        <f t="shared" si="1"/>
        <v>0</v>
      </c>
      <c r="E16" s="8">
        <f t="shared" si="1"/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0</v>
      </c>
      <c r="P16" s="8">
        <f t="shared" si="1"/>
        <v>0</v>
      </c>
      <c r="Q16" s="8">
        <f t="shared" si="1"/>
        <v>0</v>
      </c>
      <c r="R16" s="13">
        <f>R17+R18</f>
        <v>145722</v>
      </c>
      <c r="S16" s="8">
        <f>SUM(S17:S19)</f>
        <v>0</v>
      </c>
      <c r="T16" s="8">
        <f>SUM(T17:T19)</f>
        <v>0</v>
      </c>
      <c r="U16" s="8">
        <f>SUM(U17:U19)</f>
        <v>0</v>
      </c>
    </row>
    <row r="17" spans="1:21" ht="24" customHeight="1">
      <c r="A17" s="7" t="s">
        <v>62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/>
      <c r="Q17" s="6"/>
      <c r="R17" s="13">
        <v>141127</v>
      </c>
      <c r="S17" s="6"/>
      <c r="T17" s="6"/>
      <c r="U17" s="6"/>
    </row>
    <row r="18" spans="1:21" ht="24" customHeight="1">
      <c r="A18" s="7" t="s">
        <v>63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/>
      <c r="Q18" s="6"/>
      <c r="R18" s="13">
        <v>4595</v>
      </c>
      <c r="S18" s="6"/>
      <c r="T18" s="6"/>
      <c r="U18" s="6"/>
    </row>
    <row r="19" spans="1:21" ht="24" customHeight="1">
      <c r="A19" s="7" t="s">
        <v>64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/>
      <c r="Q19" s="6"/>
      <c r="R19" s="13">
        <v>-9242</v>
      </c>
      <c r="S19" s="6"/>
      <c r="T19" s="6"/>
      <c r="U19" s="6"/>
    </row>
    <row r="20" spans="1:21" ht="24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/>
      <c r="Q20" s="6"/>
      <c r="R20" s="13"/>
      <c r="S20" s="6"/>
      <c r="T20" s="6"/>
      <c r="U20" s="6"/>
    </row>
    <row r="21" spans="1:21" ht="24" customHeight="1">
      <c r="A21" s="7" t="s">
        <v>65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>Q16-Q8</f>
        <v>0</v>
      </c>
      <c r="R21" s="13">
        <f>R19-R8+R11+R16</f>
        <v>-2950</v>
      </c>
      <c r="S21" s="8">
        <f>S16-S8</f>
        <v>0</v>
      </c>
      <c r="T21" s="8"/>
      <c r="U21" s="8"/>
    </row>
    <row r="22" spans="1:21" ht="24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0"/>
      <c r="Q22" s="6"/>
      <c r="R22" s="13"/>
      <c r="S22" s="6"/>
      <c r="T22" s="6"/>
      <c r="U22" s="6"/>
    </row>
    <row r="24" spans="2:21" ht="14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4"/>
      <c r="S24" s="9"/>
      <c r="T24" s="9"/>
      <c r="U24" s="9"/>
    </row>
    <row r="25" spans="2:21" ht="14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4"/>
      <c r="S25" s="9"/>
      <c r="T25" s="9"/>
      <c r="U25" s="9"/>
    </row>
    <row r="26" spans="2:21" ht="14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4"/>
      <c r="S26" s="9"/>
      <c r="T26" s="9"/>
      <c r="U26" s="9"/>
    </row>
    <row r="27" spans="2:21" ht="14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4"/>
      <c r="S27" s="9"/>
      <c r="T27" s="9"/>
      <c r="U27" s="9"/>
    </row>
    <row r="28" spans="2:21" ht="14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4"/>
      <c r="S28" s="9"/>
      <c r="T28" s="9"/>
      <c r="U28" s="9"/>
    </row>
    <row r="29" spans="2:21" ht="14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4"/>
      <c r="S29" s="9"/>
      <c r="T29" s="9"/>
      <c r="U29" s="9"/>
    </row>
    <row r="30" spans="2:21" ht="14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4"/>
      <c r="S30" s="9"/>
      <c r="T30" s="9"/>
      <c r="U30" s="9"/>
    </row>
    <row r="31" spans="2:21" ht="14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4"/>
      <c r="S31" s="9"/>
      <c r="T31" s="9"/>
      <c r="U31" s="9"/>
    </row>
    <row r="32" spans="2:21" ht="14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4"/>
      <c r="S32" s="9"/>
      <c r="T32" s="9"/>
      <c r="U32" s="9"/>
    </row>
    <row r="33" spans="2:21" ht="14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4"/>
      <c r="S33" s="9"/>
      <c r="T33" s="9"/>
      <c r="U33" s="9"/>
    </row>
  </sheetData>
  <sheetProtection/>
  <mergeCells count="2">
    <mergeCell ref="A1:U1"/>
    <mergeCell ref="T4:U4"/>
  </mergeCells>
  <printOptions horizontalCentered="1" verticalCentered="1"/>
  <pageMargins left="1.02" right="0.7900000000000001" top="0.98" bottom="0.98" header="0.51" footer="0.51"/>
  <pageSetup horizontalDpi="600" verticalDpi="6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wpvist</dc:creator>
  <cp:keywords/>
  <dc:description/>
  <cp:lastModifiedBy>逍遥</cp:lastModifiedBy>
  <cp:lastPrinted>2018-07-23T03:40:37Z</cp:lastPrinted>
  <dcterms:created xsi:type="dcterms:W3CDTF">2009-01-09T01:04:15Z</dcterms:created>
  <dcterms:modified xsi:type="dcterms:W3CDTF">2019-03-29T10:11:00Z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